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user\Desktop\aktNA\"/>
    </mc:Choice>
  </mc:AlternateContent>
  <xr:revisionPtr revIDLastSave="0" documentId="13_ncr:1_{F0BD1C56-2EF8-404D-A088-7D3D77871252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akt" sheetId="6" r:id="rId1"/>
    <sheet name="Prisustvo 18_05" sheetId="12" r:id="rId2"/>
    <sheet name="Prisustvo 11_05" sheetId="11" r:id="rId3"/>
    <sheet name="Prisustvo 27_04" sheetId="10" r:id="rId4"/>
    <sheet name="Prisustvo 13_04" sheetId="9" r:id="rId5"/>
    <sheet name="Prisustvo 06_04" sheetId="8" r:id="rId6"/>
    <sheet name="Prisustvo 30_03" sheetId="7" r:id="rId7"/>
    <sheet name="Prisustvo 23_03" sheetId="5" r:id="rId8"/>
    <sheet name="Prisustvo_16_03" sheetId="4" r:id="rId9"/>
    <sheet name="Prisustvo 09_03" sheetId="3" r:id="rId10"/>
    <sheet name="Prisustvo 02_03_21" sheetId="1" r:id="rId1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6" l="1"/>
  <c r="O5" i="6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124" i="6"/>
  <c r="O125" i="6"/>
  <c r="O126" i="6"/>
  <c r="O127" i="6"/>
  <c r="O128" i="6"/>
  <c r="O3" i="6"/>
  <c r="N110" i="6"/>
  <c r="N107" i="6"/>
  <c r="N109" i="6"/>
  <c r="N44" i="6"/>
  <c r="N19" i="6"/>
  <c r="N24" i="6"/>
  <c r="N41" i="6"/>
  <c r="N67" i="6"/>
  <c r="N14" i="6"/>
  <c r="N69" i="6"/>
  <c r="N93" i="6"/>
  <c r="N125" i="6"/>
  <c r="N94" i="6"/>
  <c r="N89" i="6"/>
  <c r="N50" i="6"/>
  <c r="N43" i="6"/>
  <c r="N124" i="6"/>
  <c r="N25" i="6"/>
  <c r="N47" i="6"/>
  <c r="N83" i="6"/>
  <c r="N116" i="6"/>
  <c r="N30" i="6"/>
  <c r="N56" i="6"/>
  <c r="N21" i="6"/>
  <c r="N76" i="6"/>
  <c r="N58" i="6"/>
  <c r="N59" i="6"/>
  <c r="N73" i="6"/>
  <c r="N53" i="6"/>
  <c r="N3" i="6"/>
  <c r="N120" i="6"/>
  <c r="N62" i="6"/>
  <c r="N119" i="6"/>
  <c r="N61" i="6"/>
  <c r="N75" i="6"/>
  <c r="N113" i="6"/>
  <c r="N79" i="6"/>
  <c r="N10" i="6"/>
  <c r="N82" i="6"/>
  <c r="N70" i="6"/>
  <c r="N40" i="6"/>
  <c r="N87" i="6"/>
  <c r="N36" i="6"/>
  <c r="N22" i="6"/>
  <c r="N23" i="6"/>
  <c r="N27" i="6"/>
  <c r="N9" i="6"/>
  <c r="N100" i="6"/>
  <c r="N55" i="6"/>
  <c r="N52" i="6"/>
  <c r="N81" i="6"/>
  <c r="N118" i="6"/>
  <c r="N13" i="6"/>
  <c r="N26" i="6"/>
  <c r="N39" i="6"/>
  <c r="N108" i="6"/>
  <c r="N85" i="6"/>
  <c r="N92" i="6"/>
  <c r="N102" i="6"/>
  <c r="N66" i="6"/>
  <c r="N112" i="6"/>
  <c r="N49" i="6"/>
  <c r="N126" i="6"/>
  <c r="N86" i="6"/>
  <c r="N104" i="6"/>
  <c r="N12" i="6"/>
  <c r="N111" i="6"/>
  <c r="N37" i="6"/>
  <c r="N54" i="6"/>
  <c r="N4" i="6"/>
  <c r="N72" i="6"/>
  <c r="N35" i="6"/>
  <c r="N38" i="6"/>
  <c r="N7" i="6"/>
  <c r="N32" i="6"/>
  <c r="N15" i="6"/>
  <c r="N42" i="6"/>
  <c r="N117" i="6"/>
  <c r="N65" i="6"/>
  <c r="N88" i="6"/>
  <c r="N51" i="6"/>
  <c r="N33" i="6"/>
  <c r="N17" i="6"/>
  <c r="N103" i="6"/>
  <c r="N74" i="6"/>
  <c r="N91" i="6"/>
  <c r="N8" i="6"/>
  <c r="N11" i="6"/>
  <c r="N123" i="6"/>
  <c r="N28" i="6"/>
  <c r="N90" i="6"/>
  <c r="N95" i="6"/>
  <c r="N34" i="6"/>
  <c r="N16" i="6"/>
  <c r="N101" i="6"/>
  <c r="N64" i="6"/>
  <c r="N121" i="6"/>
  <c r="N18" i="6"/>
  <c r="N127" i="6"/>
  <c r="N97" i="6"/>
  <c r="N105" i="6"/>
  <c r="N115" i="6"/>
  <c r="N84" i="6"/>
  <c r="N20" i="6"/>
  <c r="N60" i="6"/>
  <c r="N106" i="6"/>
  <c r="N98" i="6"/>
  <c r="N63" i="6"/>
  <c r="N96" i="6"/>
  <c r="N68" i="6"/>
  <c r="N122" i="6"/>
  <c r="N77" i="6"/>
  <c r="N45" i="6"/>
  <c r="N71" i="6"/>
  <c r="N29" i="6"/>
  <c r="N99" i="6"/>
  <c r="N48" i="6"/>
  <c r="N80" i="6"/>
  <c r="N46" i="6"/>
  <c r="N31" i="6"/>
  <c r="N5" i="6"/>
  <c r="N128" i="6"/>
  <c r="N78" i="6"/>
  <c r="N6" i="6"/>
  <c r="N114" i="6"/>
  <c r="N57" i="6"/>
  <c r="M110" i="6"/>
  <c r="M107" i="6"/>
  <c r="M109" i="6"/>
  <c r="M44" i="6"/>
  <c r="M19" i="6"/>
  <c r="M24" i="6"/>
  <c r="M41" i="6"/>
  <c r="M67" i="6"/>
  <c r="M14" i="6"/>
  <c r="M69" i="6"/>
  <c r="M93" i="6"/>
  <c r="M125" i="6"/>
  <c r="M94" i="6"/>
  <c r="M89" i="6"/>
  <c r="M50" i="6"/>
  <c r="M43" i="6"/>
  <c r="M124" i="6"/>
  <c r="M25" i="6"/>
  <c r="M47" i="6"/>
  <c r="M83" i="6"/>
  <c r="M116" i="6"/>
  <c r="M30" i="6"/>
  <c r="M56" i="6"/>
  <c r="M21" i="6"/>
  <c r="M76" i="6"/>
  <c r="M58" i="6"/>
  <c r="M59" i="6"/>
  <c r="M73" i="6"/>
  <c r="M53" i="6"/>
  <c r="M3" i="6"/>
  <c r="M120" i="6"/>
  <c r="M62" i="6"/>
  <c r="M119" i="6"/>
  <c r="M61" i="6"/>
  <c r="M75" i="6"/>
  <c r="M113" i="6"/>
  <c r="M79" i="6"/>
  <c r="M10" i="6"/>
  <c r="M82" i="6"/>
  <c r="M70" i="6"/>
  <c r="M40" i="6"/>
  <c r="M87" i="6"/>
  <c r="M36" i="6"/>
  <c r="M22" i="6"/>
  <c r="M23" i="6"/>
  <c r="M27" i="6"/>
  <c r="M9" i="6"/>
  <c r="M100" i="6"/>
  <c r="M55" i="6"/>
  <c r="M52" i="6"/>
  <c r="M81" i="6"/>
  <c r="M118" i="6"/>
  <c r="M13" i="6"/>
  <c r="M26" i="6"/>
  <c r="M39" i="6"/>
  <c r="M108" i="6"/>
  <c r="M85" i="6"/>
  <c r="M92" i="6"/>
  <c r="M102" i="6"/>
  <c r="M66" i="6"/>
  <c r="M112" i="6"/>
  <c r="M49" i="6"/>
  <c r="M126" i="6"/>
  <c r="M86" i="6"/>
  <c r="M104" i="6"/>
  <c r="M12" i="6"/>
  <c r="M111" i="6"/>
  <c r="M37" i="6"/>
  <c r="M54" i="6"/>
  <c r="M4" i="6"/>
  <c r="M72" i="6"/>
  <c r="M35" i="6"/>
  <c r="M38" i="6"/>
  <c r="M7" i="6"/>
  <c r="M32" i="6"/>
  <c r="M15" i="6"/>
  <c r="M42" i="6"/>
  <c r="M117" i="6"/>
  <c r="M65" i="6"/>
  <c r="M88" i="6"/>
  <c r="M51" i="6"/>
  <c r="M33" i="6"/>
  <c r="M17" i="6"/>
  <c r="M103" i="6"/>
  <c r="M74" i="6"/>
  <c r="M91" i="6"/>
  <c r="M8" i="6"/>
  <c r="M11" i="6"/>
  <c r="M123" i="6"/>
  <c r="M28" i="6"/>
  <c r="M90" i="6"/>
  <c r="M95" i="6"/>
  <c r="M34" i="6"/>
  <c r="M16" i="6"/>
  <c r="M101" i="6"/>
  <c r="M64" i="6"/>
  <c r="M121" i="6"/>
  <c r="M18" i="6"/>
  <c r="M127" i="6"/>
  <c r="M97" i="6"/>
  <c r="M105" i="6"/>
  <c r="M115" i="6"/>
  <c r="M84" i="6"/>
  <c r="M20" i="6"/>
  <c r="M60" i="6"/>
  <c r="M106" i="6"/>
  <c r="M98" i="6"/>
  <c r="M63" i="6"/>
  <c r="M96" i="6"/>
  <c r="M68" i="6"/>
  <c r="M122" i="6"/>
  <c r="M77" i="6"/>
  <c r="M45" i="6"/>
  <c r="M71" i="6"/>
  <c r="M29" i="6"/>
  <c r="M99" i="6"/>
  <c r="M48" i="6"/>
  <c r="M80" i="6"/>
  <c r="M46" i="6"/>
  <c r="M31" i="6"/>
  <c r="M5" i="6"/>
  <c r="M128" i="6"/>
  <c r="M78" i="6"/>
  <c r="M6" i="6"/>
  <c r="M114" i="6"/>
  <c r="M57" i="6"/>
  <c r="L57" i="6"/>
  <c r="L110" i="6"/>
  <c r="L107" i="6"/>
  <c r="L109" i="6"/>
  <c r="L44" i="6"/>
  <c r="L19" i="6"/>
  <c r="L24" i="6"/>
  <c r="L41" i="6"/>
  <c r="L67" i="6"/>
  <c r="L14" i="6"/>
  <c r="L69" i="6"/>
  <c r="L93" i="6"/>
  <c r="L125" i="6"/>
  <c r="L94" i="6"/>
  <c r="L89" i="6"/>
  <c r="L50" i="6"/>
  <c r="L43" i="6"/>
  <c r="L124" i="6"/>
  <c r="L25" i="6"/>
  <c r="L47" i="6"/>
  <c r="L83" i="6"/>
  <c r="L116" i="6"/>
  <c r="L30" i="6"/>
  <c r="L56" i="6"/>
  <c r="L21" i="6"/>
  <c r="L76" i="6"/>
  <c r="L58" i="6"/>
  <c r="L59" i="6"/>
  <c r="L73" i="6"/>
  <c r="L53" i="6"/>
  <c r="L3" i="6"/>
  <c r="L120" i="6"/>
  <c r="L62" i="6"/>
  <c r="L119" i="6"/>
  <c r="L61" i="6"/>
  <c r="L75" i="6"/>
  <c r="L113" i="6"/>
  <c r="L79" i="6"/>
  <c r="L10" i="6"/>
  <c r="L82" i="6"/>
  <c r="L70" i="6"/>
  <c r="L40" i="6"/>
  <c r="L87" i="6"/>
  <c r="L36" i="6"/>
  <c r="L22" i="6"/>
  <c r="L23" i="6"/>
  <c r="L27" i="6"/>
  <c r="L9" i="6"/>
  <c r="L100" i="6"/>
  <c r="L55" i="6"/>
  <c r="L52" i="6"/>
  <c r="L81" i="6"/>
  <c r="L118" i="6"/>
  <c r="L13" i="6"/>
  <c r="L26" i="6"/>
  <c r="L39" i="6"/>
  <c r="L108" i="6"/>
  <c r="L85" i="6"/>
  <c r="L92" i="6"/>
  <c r="L102" i="6"/>
  <c r="L66" i="6"/>
  <c r="L112" i="6"/>
  <c r="L49" i="6"/>
  <c r="L126" i="6"/>
  <c r="L86" i="6"/>
  <c r="L104" i="6"/>
  <c r="L12" i="6"/>
  <c r="L111" i="6"/>
  <c r="L37" i="6"/>
  <c r="L54" i="6"/>
  <c r="L4" i="6"/>
  <c r="L72" i="6"/>
  <c r="L35" i="6"/>
  <c r="L38" i="6"/>
  <c r="L7" i="6"/>
  <c r="L32" i="6"/>
  <c r="L15" i="6"/>
  <c r="L42" i="6"/>
  <c r="L117" i="6"/>
  <c r="L65" i="6"/>
  <c r="L88" i="6"/>
  <c r="L51" i="6"/>
  <c r="L33" i="6"/>
  <c r="L17" i="6"/>
  <c r="L103" i="6"/>
  <c r="L74" i="6"/>
  <c r="L91" i="6"/>
  <c r="L8" i="6"/>
  <c r="L11" i="6"/>
  <c r="L123" i="6"/>
  <c r="L28" i="6"/>
  <c r="L90" i="6"/>
  <c r="L95" i="6"/>
  <c r="L34" i="6"/>
  <c r="L16" i="6"/>
  <c r="L101" i="6"/>
  <c r="L64" i="6"/>
  <c r="L121" i="6"/>
  <c r="L18" i="6"/>
  <c r="L127" i="6"/>
  <c r="L97" i="6"/>
  <c r="L105" i="6"/>
  <c r="L115" i="6"/>
  <c r="L84" i="6"/>
  <c r="L20" i="6"/>
  <c r="L60" i="6"/>
  <c r="L106" i="6"/>
  <c r="L98" i="6"/>
  <c r="L63" i="6"/>
  <c r="L96" i="6"/>
  <c r="L68" i="6"/>
  <c r="L122" i="6"/>
  <c r="L77" i="6"/>
  <c r="L45" i="6"/>
  <c r="L71" i="6"/>
  <c r="L29" i="6"/>
  <c r="L99" i="6"/>
  <c r="L48" i="6"/>
  <c r="L80" i="6"/>
  <c r="L46" i="6"/>
  <c r="L31" i="6"/>
  <c r="L5" i="6"/>
  <c r="L128" i="6"/>
  <c r="L78" i="6"/>
  <c r="L6" i="6"/>
  <c r="L114" i="6"/>
  <c r="I110" i="6"/>
  <c r="I107" i="6"/>
  <c r="I109" i="6"/>
  <c r="I44" i="6"/>
  <c r="I19" i="6"/>
  <c r="I24" i="6"/>
  <c r="I41" i="6"/>
  <c r="I67" i="6"/>
  <c r="I14" i="6"/>
  <c r="I69" i="6"/>
  <c r="I93" i="6"/>
  <c r="I125" i="6"/>
  <c r="I94" i="6"/>
  <c r="I89" i="6"/>
  <c r="I50" i="6"/>
  <c r="I43" i="6"/>
  <c r="I124" i="6"/>
  <c r="I25" i="6"/>
  <c r="I47" i="6"/>
  <c r="I83" i="6"/>
  <c r="I116" i="6"/>
  <c r="I30" i="6"/>
  <c r="I56" i="6"/>
  <c r="I21" i="6"/>
  <c r="I76" i="6"/>
  <c r="I58" i="6"/>
  <c r="I57" i="6"/>
  <c r="K110" i="6"/>
  <c r="K107" i="6"/>
  <c r="K109" i="6"/>
  <c r="K44" i="6"/>
  <c r="K19" i="6"/>
  <c r="K24" i="6"/>
  <c r="K41" i="6"/>
  <c r="K67" i="6"/>
  <c r="K14" i="6"/>
  <c r="K69" i="6"/>
  <c r="K93" i="6"/>
  <c r="K125" i="6"/>
  <c r="K94" i="6"/>
  <c r="K89" i="6"/>
  <c r="K50" i="6"/>
  <c r="K43" i="6"/>
  <c r="K124" i="6"/>
  <c r="K25" i="6"/>
  <c r="K47" i="6"/>
  <c r="K83" i="6"/>
  <c r="K116" i="6"/>
  <c r="K30" i="6"/>
  <c r="K56" i="6"/>
  <c r="K21" i="6"/>
  <c r="K76" i="6"/>
  <c r="K58" i="6"/>
  <c r="K59" i="6"/>
  <c r="K73" i="6"/>
  <c r="K53" i="6"/>
  <c r="K3" i="6"/>
  <c r="K120" i="6"/>
  <c r="K62" i="6"/>
  <c r="K119" i="6"/>
  <c r="K61" i="6"/>
  <c r="K75" i="6"/>
  <c r="K113" i="6"/>
  <c r="K79" i="6"/>
  <c r="K10" i="6"/>
  <c r="K82" i="6"/>
  <c r="K70" i="6"/>
  <c r="K40" i="6"/>
  <c r="K87" i="6"/>
  <c r="K36" i="6"/>
  <c r="K22" i="6"/>
  <c r="K23" i="6"/>
  <c r="K27" i="6"/>
  <c r="K9" i="6"/>
  <c r="K100" i="6"/>
  <c r="K55" i="6"/>
  <c r="K52" i="6"/>
  <c r="K81" i="6"/>
  <c r="K118" i="6"/>
  <c r="K13" i="6"/>
  <c r="K26" i="6"/>
  <c r="K39" i="6"/>
  <c r="K108" i="6"/>
  <c r="K85" i="6"/>
  <c r="K92" i="6"/>
  <c r="K102" i="6"/>
  <c r="K66" i="6"/>
  <c r="K112" i="6"/>
  <c r="K49" i="6"/>
  <c r="K126" i="6"/>
  <c r="K86" i="6"/>
  <c r="K104" i="6"/>
  <c r="K12" i="6"/>
  <c r="K111" i="6"/>
  <c r="K37" i="6"/>
  <c r="K54" i="6"/>
  <c r="K4" i="6"/>
  <c r="K72" i="6"/>
  <c r="K35" i="6"/>
  <c r="K38" i="6"/>
  <c r="K7" i="6"/>
  <c r="K32" i="6"/>
  <c r="K15" i="6"/>
  <c r="K42" i="6"/>
  <c r="K117" i="6"/>
  <c r="K65" i="6"/>
  <c r="K88" i="6"/>
  <c r="K51" i="6"/>
  <c r="K33" i="6"/>
  <c r="K17" i="6"/>
  <c r="K103" i="6"/>
  <c r="K74" i="6"/>
  <c r="K91" i="6"/>
  <c r="K8" i="6"/>
  <c r="K11" i="6"/>
  <c r="K123" i="6"/>
  <c r="K28" i="6"/>
  <c r="K90" i="6"/>
  <c r="K95" i="6"/>
  <c r="K34" i="6"/>
  <c r="K16" i="6"/>
  <c r="K101" i="6"/>
  <c r="K64" i="6"/>
  <c r="K121" i="6"/>
  <c r="K18" i="6"/>
  <c r="K127" i="6"/>
  <c r="K97" i="6"/>
  <c r="K105" i="6"/>
  <c r="K115" i="6"/>
  <c r="K84" i="6"/>
  <c r="K20" i="6"/>
  <c r="K60" i="6"/>
  <c r="K106" i="6"/>
  <c r="K98" i="6"/>
  <c r="K63" i="6"/>
  <c r="K96" i="6"/>
  <c r="K68" i="6"/>
  <c r="K122" i="6"/>
  <c r="K77" i="6"/>
  <c r="K45" i="6"/>
  <c r="K71" i="6"/>
  <c r="K29" i="6"/>
  <c r="K99" i="6"/>
  <c r="K48" i="6"/>
  <c r="K80" i="6"/>
  <c r="K46" i="6"/>
  <c r="K31" i="6"/>
  <c r="K5" i="6"/>
  <c r="K128" i="6"/>
  <c r="K78" i="6"/>
  <c r="K6" i="6"/>
  <c r="K114" i="6"/>
  <c r="K57" i="6"/>
  <c r="J110" i="6"/>
  <c r="J107" i="6"/>
  <c r="J109" i="6"/>
  <c r="J44" i="6"/>
  <c r="J19" i="6"/>
  <c r="J24" i="6"/>
  <c r="J41" i="6"/>
  <c r="J67" i="6"/>
  <c r="J14" i="6"/>
  <c r="J69" i="6"/>
  <c r="J93" i="6"/>
  <c r="J125" i="6"/>
  <c r="J94" i="6"/>
  <c r="J89" i="6"/>
  <c r="J50" i="6"/>
  <c r="J43" i="6"/>
  <c r="J124" i="6"/>
  <c r="J25" i="6"/>
  <c r="J47" i="6"/>
  <c r="J83" i="6"/>
  <c r="J116" i="6"/>
  <c r="J30" i="6"/>
  <c r="J56" i="6"/>
  <c r="J21" i="6"/>
  <c r="J76" i="6"/>
  <c r="J58" i="6"/>
  <c r="J59" i="6"/>
  <c r="J73" i="6"/>
  <c r="J53" i="6"/>
  <c r="J3" i="6"/>
  <c r="J120" i="6"/>
  <c r="J62" i="6"/>
  <c r="J119" i="6"/>
  <c r="J61" i="6"/>
  <c r="J75" i="6"/>
  <c r="J113" i="6"/>
  <c r="J79" i="6"/>
  <c r="J10" i="6"/>
  <c r="J82" i="6"/>
  <c r="J70" i="6"/>
  <c r="J40" i="6"/>
  <c r="J87" i="6"/>
  <c r="J36" i="6"/>
  <c r="J22" i="6"/>
  <c r="J23" i="6"/>
  <c r="J27" i="6"/>
  <c r="J9" i="6"/>
  <c r="J100" i="6"/>
  <c r="J55" i="6"/>
  <c r="J52" i="6"/>
  <c r="J81" i="6"/>
  <c r="J118" i="6"/>
  <c r="J13" i="6"/>
  <c r="J26" i="6"/>
  <c r="J39" i="6"/>
  <c r="J108" i="6"/>
  <c r="J85" i="6"/>
  <c r="J92" i="6"/>
  <c r="J102" i="6"/>
  <c r="J66" i="6"/>
  <c r="J112" i="6"/>
  <c r="J49" i="6"/>
  <c r="J126" i="6"/>
  <c r="J86" i="6"/>
  <c r="J104" i="6"/>
  <c r="J12" i="6"/>
  <c r="J111" i="6"/>
  <c r="J37" i="6"/>
  <c r="J54" i="6"/>
  <c r="J4" i="6"/>
  <c r="J72" i="6"/>
  <c r="J35" i="6"/>
  <c r="J38" i="6"/>
  <c r="J7" i="6"/>
  <c r="J32" i="6"/>
  <c r="J15" i="6"/>
  <c r="J42" i="6"/>
  <c r="J117" i="6"/>
  <c r="J65" i="6"/>
  <c r="J88" i="6"/>
  <c r="J51" i="6"/>
  <c r="J33" i="6"/>
  <c r="J17" i="6"/>
  <c r="J103" i="6"/>
  <c r="J74" i="6"/>
  <c r="J91" i="6"/>
  <c r="J8" i="6"/>
  <c r="J11" i="6"/>
  <c r="J123" i="6"/>
  <c r="J28" i="6"/>
  <c r="J90" i="6"/>
  <c r="J95" i="6"/>
  <c r="J34" i="6"/>
  <c r="J16" i="6"/>
  <c r="J101" i="6"/>
  <c r="J64" i="6"/>
  <c r="J121" i="6"/>
  <c r="J18" i="6"/>
  <c r="J127" i="6"/>
  <c r="J97" i="6"/>
  <c r="J105" i="6"/>
  <c r="J115" i="6"/>
  <c r="J84" i="6"/>
  <c r="J20" i="6"/>
  <c r="J60" i="6"/>
  <c r="J106" i="6"/>
  <c r="J98" i="6"/>
  <c r="J63" i="6"/>
  <c r="J96" i="6"/>
  <c r="J68" i="6"/>
  <c r="J122" i="6"/>
  <c r="J77" i="6"/>
  <c r="J45" i="6"/>
  <c r="J71" i="6"/>
  <c r="J29" i="6"/>
  <c r="J99" i="6"/>
  <c r="J48" i="6"/>
  <c r="J80" i="6"/>
  <c r="J46" i="6"/>
  <c r="J31" i="6"/>
  <c r="J5" i="6"/>
  <c r="J128" i="6"/>
  <c r="J78" i="6"/>
  <c r="J6" i="6"/>
  <c r="J114" i="6"/>
  <c r="J57" i="6"/>
  <c r="C6" i="6"/>
  <c r="D6" i="6"/>
  <c r="E6" i="6"/>
  <c r="F6" i="6"/>
  <c r="G6" i="6"/>
  <c r="H6" i="6"/>
  <c r="C114" i="6"/>
  <c r="D114" i="6"/>
  <c r="E114" i="6"/>
  <c r="F114" i="6"/>
  <c r="G114" i="6"/>
  <c r="H114" i="6"/>
  <c r="I6" i="6"/>
  <c r="I114" i="6"/>
  <c r="I73" i="6"/>
  <c r="I53" i="6"/>
  <c r="I3" i="6"/>
  <c r="I120" i="6"/>
  <c r="I62" i="6"/>
  <c r="I119" i="6"/>
  <c r="I61" i="6"/>
  <c r="I75" i="6"/>
  <c r="I113" i="6"/>
  <c r="I79" i="6"/>
  <c r="I10" i="6"/>
  <c r="I82" i="6"/>
  <c r="I70" i="6"/>
  <c r="I40" i="6"/>
  <c r="I87" i="6"/>
  <c r="I36" i="6"/>
  <c r="I22" i="6"/>
  <c r="I23" i="6"/>
  <c r="I27" i="6"/>
  <c r="I9" i="6"/>
  <c r="I100" i="6"/>
  <c r="I55" i="6"/>
  <c r="I52" i="6"/>
  <c r="I81" i="6"/>
  <c r="I118" i="6"/>
  <c r="I13" i="6"/>
  <c r="I26" i="6"/>
  <c r="I39" i="6"/>
  <c r="I108" i="6"/>
  <c r="I85" i="6"/>
  <c r="I92" i="6"/>
  <c r="I102" i="6"/>
  <c r="I66" i="6"/>
  <c r="I112" i="6"/>
  <c r="I49" i="6"/>
  <c r="I126" i="6"/>
  <c r="I86" i="6"/>
  <c r="I104" i="6"/>
  <c r="I12" i="6"/>
  <c r="I111" i="6"/>
  <c r="I37" i="6"/>
  <c r="I54" i="6"/>
  <c r="I4" i="6"/>
  <c r="I72" i="6"/>
  <c r="I35" i="6"/>
  <c r="I38" i="6"/>
  <c r="I7" i="6"/>
  <c r="I32" i="6"/>
  <c r="I15" i="6"/>
  <c r="I42" i="6"/>
  <c r="I117" i="6"/>
  <c r="I65" i="6"/>
  <c r="I88" i="6"/>
  <c r="I51" i="6"/>
  <c r="I33" i="6"/>
  <c r="I17" i="6"/>
  <c r="I103" i="6"/>
  <c r="I74" i="6"/>
  <c r="I91" i="6"/>
  <c r="I8" i="6"/>
  <c r="I11" i="6"/>
  <c r="I123" i="6"/>
  <c r="I28" i="6"/>
  <c r="I90" i="6"/>
  <c r="I95" i="6"/>
  <c r="I34" i="6"/>
  <c r="I16" i="6"/>
  <c r="I101" i="6"/>
  <c r="I64" i="6"/>
  <c r="I121" i="6"/>
  <c r="I18" i="6"/>
  <c r="I127" i="6"/>
  <c r="I97" i="6"/>
  <c r="I105" i="6"/>
  <c r="I115" i="6"/>
  <c r="I84" i="6"/>
  <c r="I20" i="6"/>
  <c r="I60" i="6"/>
  <c r="I106" i="6"/>
  <c r="I98" i="6"/>
  <c r="I63" i="6"/>
  <c r="I96" i="6"/>
  <c r="I68" i="6"/>
  <c r="I122" i="6"/>
  <c r="I77" i="6"/>
  <c r="I45" i="6"/>
  <c r="I71" i="6"/>
  <c r="I29" i="6"/>
  <c r="I99" i="6"/>
  <c r="I48" i="6"/>
  <c r="I80" i="6"/>
  <c r="I46" i="6"/>
  <c r="I31" i="6"/>
  <c r="I5" i="6"/>
  <c r="I128" i="6"/>
  <c r="I78" i="6"/>
  <c r="I59" i="6"/>
  <c r="G31" i="6"/>
  <c r="G5" i="6"/>
  <c r="G128" i="6"/>
  <c r="G78" i="6"/>
  <c r="F45" i="6"/>
  <c r="F71" i="6"/>
  <c r="F29" i="6"/>
  <c r="F99" i="6"/>
  <c r="F48" i="6"/>
  <c r="F80" i="6"/>
  <c r="F46" i="6"/>
  <c r="F31" i="6"/>
  <c r="F5" i="6"/>
  <c r="F128" i="6"/>
  <c r="F78" i="6"/>
  <c r="E15" i="6"/>
  <c r="E42" i="6"/>
  <c r="E117" i="6"/>
  <c r="E65" i="6"/>
  <c r="E88" i="6"/>
  <c r="E51" i="6"/>
  <c r="E33" i="6"/>
  <c r="E17" i="6"/>
  <c r="E103" i="6"/>
  <c r="E74" i="6"/>
  <c r="E91" i="6"/>
  <c r="E8" i="6"/>
  <c r="E11" i="6"/>
  <c r="E123" i="6"/>
  <c r="E28" i="6"/>
  <c r="E90" i="6"/>
  <c r="E95" i="6"/>
  <c r="E34" i="6"/>
  <c r="E16" i="6"/>
  <c r="E101" i="6"/>
  <c r="E64" i="6"/>
  <c r="E121" i="6"/>
  <c r="E18" i="6"/>
  <c r="E127" i="6"/>
  <c r="E97" i="6"/>
  <c r="E105" i="6"/>
  <c r="E115" i="6"/>
  <c r="E84" i="6"/>
  <c r="E20" i="6"/>
  <c r="E60" i="6"/>
  <c r="E106" i="6"/>
  <c r="E98" i="6"/>
  <c r="E63" i="6"/>
  <c r="E96" i="6"/>
  <c r="E68" i="6"/>
  <c r="E122" i="6"/>
  <c r="E77" i="6"/>
  <c r="E45" i="6"/>
  <c r="E71" i="6"/>
  <c r="E29" i="6"/>
  <c r="E99" i="6"/>
  <c r="E48" i="6"/>
  <c r="E80" i="6"/>
  <c r="E46" i="6"/>
  <c r="E31" i="6"/>
  <c r="E5" i="6"/>
  <c r="E128" i="6"/>
  <c r="E78" i="6"/>
  <c r="E32" i="6"/>
  <c r="C77" i="6"/>
  <c r="D77" i="6"/>
  <c r="C45" i="6"/>
  <c r="D45" i="6"/>
  <c r="C71" i="6"/>
  <c r="D71" i="6"/>
  <c r="C29" i="6"/>
  <c r="D29" i="6"/>
  <c r="C99" i="6"/>
  <c r="D99" i="6"/>
  <c r="C48" i="6"/>
  <c r="D48" i="6"/>
  <c r="C80" i="6"/>
  <c r="D80" i="6"/>
  <c r="C46" i="6"/>
  <c r="D46" i="6"/>
  <c r="C31" i="6"/>
  <c r="D31" i="6"/>
  <c r="C5" i="6"/>
  <c r="D5" i="6"/>
  <c r="C128" i="6"/>
  <c r="D128" i="6"/>
  <c r="C78" i="6"/>
  <c r="D78" i="6"/>
  <c r="G45" i="6"/>
  <c r="H45" i="6"/>
  <c r="G71" i="6"/>
  <c r="H71" i="6"/>
  <c r="G29" i="6"/>
  <c r="H29" i="6"/>
  <c r="G99" i="6"/>
  <c r="H99" i="6"/>
  <c r="G48" i="6"/>
  <c r="H48" i="6"/>
  <c r="G80" i="6"/>
  <c r="H80" i="6"/>
  <c r="G46" i="6"/>
  <c r="H46" i="6"/>
  <c r="H31" i="6"/>
  <c r="H5" i="6"/>
  <c r="H128" i="6"/>
  <c r="H78" i="6"/>
  <c r="H77" i="6"/>
  <c r="G77" i="6"/>
  <c r="F77" i="6"/>
  <c r="H122" i="6"/>
  <c r="G122" i="6"/>
  <c r="F122" i="6"/>
  <c r="D122" i="6"/>
  <c r="C122" i="6"/>
  <c r="H68" i="6"/>
  <c r="G68" i="6"/>
  <c r="F68" i="6"/>
  <c r="D68" i="6"/>
  <c r="C68" i="6"/>
  <c r="H96" i="6"/>
  <c r="G96" i="6"/>
  <c r="F96" i="6"/>
  <c r="D96" i="6"/>
  <c r="C96" i="6"/>
  <c r="H63" i="6"/>
  <c r="G63" i="6"/>
  <c r="F63" i="6"/>
  <c r="D63" i="6"/>
  <c r="C63" i="6"/>
  <c r="H98" i="6"/>
  <c r="G98" i="6"/>
  <c r="F98" i="6"/>
  <c r="D98" i="6"/>
  <c r="C98" i="6"/>
  <c r="H106" i="6"/>
  <c r="G106" i="6"/>
  <c r="F106" i="6"/>
  <c r="D106" i="6"/>
  <c r="C106" i="6"/>
  <c r="H60" i="6"/>
  <c r="G60" i="6"/>
  <c r="F60" i="6"/>
  <c r="D60" i="6"/>
  <c r="C60" i="6"/>
  <c r="H20" i="6"/>
  <c r="G20" i="6"/>
  <c r="F20" i="6"/>
  <c r="D20" i="6"/>
  <c r="C20" i="6"/>
  <c r="H84" i="6"/>
  <c r="G84" i="6"/>
  <c r="F84" i="6"/>
  <c r="D84" i="6"/>
  <c r="C84" i="6"/>
  <c r="H115" i="6"/>
  <c r="G115" i="6"/>
  <c r="F115" i="6"/>
  <c r="D115" i="6"/>
  <c r="C115" i="6"/>
  <c r="H105" i="6"/>
  <c r="G105" i="6"/>
  <c r="F105" i="6"/>
  <c r="D105" i="6"/>
  <c r="C105" i="6"/>
  <c r="H97" i="6"/>
  <c r="G97" i="6"/>
  <c r="F97" i="6"/>
  <c r="D97" i="6"/>
  <c r="C97" i="6"/>
  <c r="H127" i="6"/>
  <c r="G127" i="6"/>
  <c r="F127" i="6"/>
  <c r="D127" i="6"/>
  <c r="C127" i="6"/>
  <c r="H18" i="6"/>
  <c r="G18" i="6"/>
  <c r="F18" i="6"/>
  <c r="D18" i="6"/>
  <c r="C18" i="6"/>
  <c r="H121" i="6"/>
  <c r="G121" i="6"/>
  <c r="F121" i="6"/>
  <c r="D121" i="6"/>
  <c r="C121" i="6"/>
  <c r="H64" i="6"/>
  <c r="G64" i="6"/>
  <c r="F64" i="6"/>
  <c r="D64" i="6"/>
  <c r="C64" i="6"/>
  <c r="H101" i="6"/>
  <c r="G101" i="6"/>
  <c r="F101" i="6"/>
  <c r="D101" i="6"/>
  <c r="C101" i="6"/>
  <c r="H16" i="6"/>
  <c r="G16" i="6"/>
  <c r="F16" i="6"/>
  <c r="D16" i="6"/>
  <c r="C16" i="6"/>
  <c r="H34" i="6"/>
  <c r="G34" i="6"/>
  <c r="F34" i="6"/>
  <c r="D34" i="6"/>
  <c r="C34" i="6"/>
  <c r="H95" i="6"/>
  <c r="G95" i="6"/>
  <c r="F95" i="6"/>
  <c r="D95" i="6"/>
  <c r="C95" i="6"/>
  <c r="H90" i="6"/>
  <c r="G90" i="6"/>
  <c r="F90" i="6"/>
  <c r="D90" i="6"/>
  <c r="C90" i="6"/>
  <c r="H28" i="6"/>
  <c r="G28" i="6"/>
  <c r="F28" i="6"/>
  <c r="D28" i="6"/>
  <c r="C28" i="6"/>
  <c r="H123" i="6"/>
  <c r="G123" i="6"/>
  <c r="F123" i="6"/>
  <c r="D123" i="6"/>
  <c r="C123" i="6"/>
  <c r="H11" i="6"/>
  <c r="G11" i="6"/>
  <c r="F11" i="6"/>
  <c r="D11" i="6"/>
  <c r="C11" i="6"/>
  <c r="H8" i="6"/>
  <c r="G8" i="6"/>
  <c r="F8" i="6"/>
  <c r="D8" i="6"/>
  <c r="C8" i="6"/>
  <c r="H91" i="6"/>
  <c r="G91" i="6"/>
  <c r="F91" i="6"/>
  <c r="D91" i="6"/>
  <c r="C91" i="6"/>
  <c r="H74" i="6"/>
  <c r="G74" i="6"/>
  <c r="F74" i="6"/>
  <c r="D74" i="6"/>
  <c r="C74" i="6"/>
  <c r="H103" i="6"/>
  <c r="G103" i="6"/>
  <c r="F103" i="6"/>
  <c r="D103" i="6"/>
  <c r="C103" i="6"/>
  <c r="H17" i="6"/>
  <c r="G17" i="6"/>
  <c r="F17" i="6"/>
  <c r="D17" i="6"/>
  <c r="C17" i="6"/>
  <c r="H33" i="6"/>
  <c r="G33" i="6"/>
  <c r="F33" i="6"/>
  <c r="D33" i="6"/>
  <c r="C33" i="6"/>
  <c r="H51" i="6"/>
  <c r="G51" i="6"/>
  <c r="F51" i="6"/>
  <c r="D51" i="6"/>
  <c r="C51" i="6"/>
  <c r="H88" i="6"/>
  <c r="G88" i="6"/>
  <c r="F88" i="6"/>
  <c r="D88" i="6"/>
  <c r="C88" i="6"/>
  <c r="H65" i="6"/>
  <c r="G65" i="6"/>
  <c r="F65" i="6"/>
  <c r="D65" i="6"/>
  <c r="C65" i="6"/>
  <c r="H117" i="6"/>
  <c r="G117" i="6"/>
  <c r="F117" i="6"/>
  <c r="D117" i="6"/>
  <c r="C117" i="6"/>
  <c r="H42" i="6"/>
  <c r="G42" i="6"/>
  <c r="F42" i="6"/>
  <c r="D42" i="6"/>
  <c r="C42" i="6"/>
  <c r="H15" i="6"/>
  <c r="G15" i="6"/>
  <c r="F15" i="6"/>
  <c r="D15" i="6"/>
  <c r="C15" i="6"/>
  <c r="H32" i="6"/>
  <c r="G32" i="6"/>
  <c r="F32" i="6"/>
  <c r="D32" i="6"/>
  <c r="C32" i="6"/>
  <c r="H7" i="6"/>
  <c r="G7" i="6"/>
  <c r="F7" i="6"/>
  <c r="D7" i="6"/>
  <c r="C7" i="6"/>
  <c r="H38" i="6"/>
  <c r="G38" i="6"/>
  <c r="F38" i="6"/>
  <c r="D38" i="6"/>
  <c r="C38" i="6"/>
  <c r="H35" i="6"/>
  <c r="G35" i="6"/>
  <c r="F35" i="6"/>
  <c r="D35" i="6"/>
  <c r="C35" i="6"/>
  <c r="H72" i="6"/>
  <c r="G72" i="6"/>
  <c r="F72" i="6"/>
  <c r="D72" i="6"/>
  <c r="C72" i="6"/>
  <c r="H4" i="6"/>
  <c r="G4" i="6"/>
  <c r="F4" i="6"/>
  <c r="D4" i="6"/>
  <c r="C4" i="6"/>
  <c r="H54" i="6"/>
  <c r="G54" i="6"/>
  <c r="F54" i="6"/>
  <c r="D54" i="6"/>
  <c r="C54" i="6"/>
  <c r="H37" i="6"/>
  <c r="G37" i="6"/>
  <c r="F37" i="6"/>
  <c r="D37" i="6"/>
  <c r="C37" i="6"/>
  <c r="H111" i="6"/>
  <c r="G111" i="6"/>
  <c r="F111" i="6"/>
  <c r="D111" i="6"/>
  <c r="C111" i="6"/>
  <c r="H12" i="6"/>
  <c r="G12" i="6"/>
  <c r="F12" i="6"/>
  <c r="D12" i="6"/>
  <c r="C12" i="6"/>
  <c r="H104" i="6"/>
  <c r="G104" i="6"/>
  <c r="F104" i="6"/>
  <c r="D104" i="6"/>
  <c r="C104" i="6"/>
  <c r="H86" i="6"/>
  <c r="G86" i="6"/>
  <c r="F86" i="6"/>
  <c r="D86" i="6"/>
  <c r="C86" i="6"/>
  <c r="H126" i="6"/>
  <c r="G126" i="6"/>
  <c r="F126" i="6"/>
  <c r="D126" i="6"/>
  <c r="C126" i="6"/>
  <c r="H49" i="6"/>
  <c r="G49" i="6"/>
  <c r="F49" i="6"/>
  <c r="D49" i="6"/>
  <c r="C49" i="6"/>
  <c r="H112" i="6"/>
  <c r="G112" i="6"/>
  <c r="F112" i="6"/>
  <c r="D112" i="6"/>
  <c r="C112" i="6"/>
  <c r="H66" i="6"/>
  <c r="G66" i="6"/>
  <c r="F66" i="6"/>
  <c r="D66" i="6"/>
  <c r="C66" i="6"/>
  <c r="H102" i="6"/>
  <c r="G102" i="6"/>
  <c r="F102" i="6"/>
  <c r="D102" i="6"/>
  <c r="C102" i="6"/>
  <c r="H92" i="6"/>
  <c r="G92" i="6"/>
  <c r="F92" i="6"/>
  <c r="D92" i="6"/>
  <c r="C92" i="6"/>
  <c r="H85" i="6"/>
  <c r="G85" i="6"/>
  <c r="F85" i="6"/>
  <c r="D85" i="6"/>
  <c r="C85" i="6"/>
  <c r="H108" i="6"/>
  <c r="G108" i="6"/>
  <c r="F108" i="6"/>
  <c r="D108" i="6"/>
  <c r="C108" i="6"/>
  <c r="H39" i="6"/>
  <c r="G39" i="6"/>
  <c r="F39" i="6"/>
  <c r="D39" i="6"/>
  <c r="C39" i="6"/>
  <c r="H26" i="6"/>
  <c r="G26" i="6"/>
  <c r="F26" i="6"/>
  <c r="D26" i="6"/>
  <c r="C26" i="6"/>
  <c r="H13" i="6"/>
  <c r="G13" i="6"/>
  <c r="F13" i="6"/>
  <c r="D13" i="6"/>
  <c r="C13" i="6"/>
  <c r="H118" i="6"/>
  <c r="G118" i="6"/>
  <c r="F118" i="6"/>
  <c r="D118" i="6"/>
  <c r="C118" i="6"/>
  <c r="H81" i="6"/>
  <c r="G81" i="6"/>
  <c r="F81" i="6"/>
  <c r="D81" i="6"/>
  <c r="C81" i="6"/>
  <c r="H52" i="6"/>
  <c r="G52" i="6"/>
  <c r="F52" i="6"/>
  <c r="D52" i="6"/>
  <c r="C52" i="6"/>
  <c r="H55" i="6"/>
  <c r="G55" i="6"/>
  <c r="F55" i="6"/>
  <c r="D55" i="6"/>
  <c r="C55" i="6"/>
  <c r="H100" i="6"/>
  <c r="G100" i="6"/>
  <c r="F100" i="6"/>
  <c r="D100" i="6"/>
  <c r="C100" i="6"/>
  <c r="H9" i="6"/>
  <c r="G9" i="6"/>
  <c r="F9" i="6"/>
  <c r="D9" i="6"/>
  <c r="C9" i="6"/>
  <c r="H27" i="6"/>
  <c r="G27" i="6"/>
  <c r="F27" i="6"/>
  <c r="D27" i="6"/>
  <c r="C27" i="6"/>
  <c r="H23" i="6"/>
  <c r="G23" i="6"/>
  <c r="F23" i="6"/>
  <c r="D23" i="6"/>
  <c r="C23" i="6"/>
  <c r="H22" i="6"/>
  <c r="G22" i="6"/>
  <c r="F22" i="6"/>
  <c r="D22" i="6"/>
  <c r="C22" i="6"/>
  <c r="H36" i="6"/>
  <c r="G36" i="6"/>
  <c r="F36" i="6"/>
  <c r="D36" i="6"/>
  <c r="C36" i="6"/>
  <c r="H87" i="6"/>
  <c r="G87" i="6"/>
  <c r="F87" i="6"/>
  <c r="D87" i="6"/>
  <c r="C87" i="6"/>
  <c r="H40" i="6"/>
  <c r="G40" i="6"/>
  <c r="F40" i="6"/>
  <c r="D40" i="6"/>
  <c r="C40" i="6"/>
  <c r="H70" i="6"/>
  <c r="G70" i="6"/>
  <c r="F70" i="6"/>
  <c r="D70" i="6"/>
  <c r="C70" i="6"/>
  <c r="H82" i="6"/>
  <c r="G82" i="6"/>
  <c r="F82" i="6"/>
  <c r="D82" i="6"/>
  <c r="C82" i="6"/>
  <c r="H10" i="6"/>
  <c r="G10" i="6"/>
  <c r="F10" i="6"/>
  <c r="D10" i="6"/>
  <c r="C10" i="6"/>
  <c r="H79" i="6"/>
  <c r="G79" i="6"/>
  <c r="F79" i="6"/>
  <c r="D79" i="6"/>
  <c r="C79" i="6"/>
  <c r="H113" i="6"/>
  <c r="G113" i="6"/>
  <c r="F113" i="6"/>
  <c r="D113" i="6"/>
  <c r="C113" i="6"/>
  <c r="H75" i="6"/>
  <c r="G75" i="6"/>
  <c r="F75" i="6"/>
  <c r="D75" i="6"/>
  <c r="C75" i="6"/>
  <c r="H61" i="6"/>
  <c r="G61" i="6"/>
  <c r="F61" i="6"/>
  <c r="D61" i="6"/>
  <c r="C61" i="6"/>
  <c r="H119" i="6"/>
  <c r="G119" i="6"/>
  <c r="F119" i="6"/>
  <c r="D119" i="6"/>
  <c r="C119" i="6"/>
  <c r="H62" i="6"/>
  <c r="G62" i="6"/>
  <c r="F62" i="6"/>
  <c r="D62" i="6"/>
  <c r="C62" i="6"/>
  <c r="H120" i="6"/>
  <c r="G120" i="6"/>
  <c r="F120" i="6"/>
  <c r="D120" i="6"/>
  <c r="C120" i="6"/>
  <c r="H3" i="6"/>
  <c r="G3" i="6"/>
  <c r="F3" i="6"/>
  <c r="D3" i="6"/>
  <c r="C3" i="6"/>
  <c r="H53" i="6"/>
  <c r="G53" i="6"/>
  <c r="F53" i="6"/>
  <c r="D53" i="6"/>
  <c r="C53" i="6"/>
  <c r="H73" i="6"/>
  <c r="G73" i="6"/>
  <c r="F73" i="6"/>
  <c r="D73" i="6"/>
  <c r="C73" i="6"/>
  <c r="H59" i="6"/>
  <c r="G59" i="6"/>
  <c r="F59" i="6"/>
  <c r="D59" i="6"/>
  <c r="C59" i="6"/>
  <c r="H58" i="6"/>
  <c r="G58" i="6"/>
  <c r="F58" i="6"/>
  <c r="D58" i="6"/>
  <c r="C58" i="6"/>
  <c r="H76" i="6"/>
  <c r="G76" i="6"/>
  <c r="F76" i="6"/>
  <c r="D76" i="6"/>
  <c r="C76" i="6"/>
  <c r="H21" i="6"/>
  <c r="G21" i="6"/>
  <c r="F21" i="6"/>
  <c r="D21" i="6"/>
  <c r="C21" i="6"/>
  <c r="H56" i="6"/>
  <c r="G56" i="6"/>
  <c r="F56" i="6"/>
  <c r="D56" i="6"/>
  <c r="C56" i="6"/>
  <c r="H30" i="6"/>
  <c r="G30" i="6"/>
  <c r="F30" i="6"/>
  <c r="D30" i="6"/>
  <c r="C30" i="6"/>
  <c r="H116" i="6"/>
  <c r="G116" i="6"/>
  <c r="F116" i="6"/>
  <c r="D116" i="6"/>
  <c r="C116" i="6"/>
  <c r="H83" i="6"/>
  <c r="G83" i="6"/>
  <c r="F83" i="6"/>
  <c r="D83" i="6"/>
  <c r="C83" i="6"/>
  <c r="H47" i="6"/>
  <c r="G47" i="6"/>
  <c r="F47" i="6"/>
  <c r="D47" i="6"/>
  <c r="C47" i="6"/>
  <c r="H25" i="6"/>
  <c r="G25" i="6"/>
  <c r="F25" i="6"/>
  <c r="D25" i="6"/>
  <c r="C25" i="6"/>
  <c r="H124" i="6"/>
  <c r="G124" i="6"/>
  <c r="F124" i="6"/>
  <c r="D124" i="6"/>
  <c r="C124" i="6"/>
  <c r="H43" i="6"/>
  <c r="G43" i="6"/>
  <c r="F43" i="6"/>
  <c r="D43" i="6"/>
  <c r="C43" i="6"/>
  <c r="H50" i="6"/>
  <c r="G50" i="6"/>
  <c r="F50" i="6"/>
  <c r="D50" i="6"/>
  <c r="C50" i="6"/>
  <c r="H89" i="6"/>
  <c r="G89" i="6"/>
  <c r="F89" i="6"/>
  <c r="D89" i="6"/>
  <c r="C89" i="6"/>
  <c r="H94" i="6"/>
  <c r="G94" i="6"/>
  <c r="F94" i="6"/>
  <c r="D94" i="6"/>
  <c r="C94" i="6"/>
  <c r="H125" i="6"/>
  <c r="G125" i="6"/>
  <c r="F125" i="6"/>
  <c r="D125" i="6"/>
  <c r="C125" i="6"/>
  <c r="H93" i="6"/>
  <c r="G93" i="6"/>
  <c r="F93" i="6"/>
  <c r="D93" i="6"/>
  <c r="C93" i="6"/>
  <c r="H69" i="6"/>
  <c r="G69" i="6"/>
  <c r="F69" i="6"/>
  <c r="D69" i="6"/>
  <c r="C69" i="6"/>
  <c r="H14" i="6"/>
  <c r="G14" i="6"/>
  <c r="F14" i="6"/>
  <c r="D14" i="6"/>
  <c r="C14" i="6"/>
  <c r="H67" i="6"/>
  <c r="G67" i="6"/>
  <c r="F67" i="6"/>
  <c r="D67" i="6"/>
  <c r="C67" i="6"/>
  <c r="H41" i="6"/>
  <c r="G41" i="6"/>
  <c r="F41" i="6"/>
  <c r="D41" i="6"/>
  <c r="C41" i="6"/>
  <c r="H24" i="6"/>
  <c r="G24" i="6"/>
  <c r="F24" i="6"/>
  <c r="D24" i="6"/>
  <c r="C24" i="6"/>
  <c r="H19" i="6"/>
  <c r="G19" i="6"/>
  <c r="F19" i="6"/>
  <c r="D19" i="6"/>
  <c r="C19" i="6"/>
  <c r="H44" i="6"/>
  <c r="G44" i="6"/>
  <c r="F44" i="6"/>
  <c r="D44" i="6"/>
  <c r="C44" i="6"/>
  <c r="H109" i="6"/>
  <c r="G109" i="6"/>
  <c r="F109" i="6"/>
  <c r="D109" i="6"/>
  <c r="C109" i="6"/>
  <c r="H107" i="6"/>
  <c r="G107" i="6"/>
  <c r="F107" i="6"/>
  <c r="D107" i="6"/>
  <c r="C107" i="6"/>
  <c r="H110" i="6"/>
  <c r="G110" i="6"/>
  <c r="F110" i="6"/>
  <c r="D110" i="6"/>
  <c r="C110" i="6"/>
  <c r="H57" i="6"/>
  <c r="G57" i="6"/>
  <c r="F57" i="6"/>
  <c r="D57" i="6"/>
  <c r="C57" i="6"/>
  <c r="E1" i="6" l="1"/>
  <c r="G1" i="6"/>
  <c r="H1" i="6"/>
  <c r="F1" i="6"/>
  <c r="K1" i="6"/>
  <c r="J1" i="6"/>
  <c r="N1" i="6"/>
  <c r="M1" i="6"/>
  <c r="L1" i="6"/>
  <c r="I1" i="6"/>
</calcChain>
</file>

<file path=xl/sharedStrings.xml><?xml version="1.0" encoding="utf-8"?>
<sst xmlns="http://schemas.openxmlformats.org/spreadsheetml/2006/main" count="2639" uniqueCount="924">
  <si>
    <t>Full Name</t>
  </si>
  <si>
    <t>User Action</t>
  </si>
  <si>
    <t>Timestamp</t>
  </si>
  <si>
    <t>Rade P. Lazović</t>
  </si>
  <si>
    <t>Joined</t>
  </si>
  <si>
    <t>3/2/2021, 2:10:56 PM</t>
  </si>
  <si>
    <t>Kosta Aćimović | 2019/0362</t>
  </si>
  <si>
    <t>3/2/2021, 2:11:14 PM</t>
  </si>
  <si>
    <t>Sara Drašković | 2019/0438</t>
  </si>
  <si>
    <t>3/2/2021, 2:11:16 PM</t>
  </si>
  <si>
    <t>Pavle Kostić | 2019/0111</t>
  </si>
  <si>
    <t>3/2/2021, 2:11:17 PM</t>
  </si>
  <si>
    <t>Sanja Marković | 2018/0324</t>
  </si>
  <si>
    <t>Ivan Rešetar | 2017/0453</t>
  </si>
  <si>
    <t>3/2/2021, 2:11:29 PM</t>
  </si>
  <si>
    <t>Andrijana Čanić | 2019/0296</t>
  </si>
  <si>
    <t>3/2/2021, 2:11:30 PM</t>
  </si>
  <si>
    <t>Anja Drobnjak | 2018/0366</t>
  </si>
  <si>
    <t>3/2/2021, 2:11:33 PM</t>
  </si>
  <si>
    <t>Isidora Vulić | 2019/0143</t>
  </si>
  <si>
    <t>3/2/2021, 2:11:37 PM</t>
  </si>
  <si>
    <t>Luka Mijović | 2019/0280</t>
  </si>
  <si>
    <t>3/2/2021, 2:11:38 PM</t>
  </si>
  <si>
    <t>Anđela Petrović | 2020/1040</t>
  </si>
  <si>
    <t>3/2/2021, 2:11:40 PM</t>
  </si>
  <si>
    <t>Maja Radoičić | 2019/0325</t>
  </si>
  <si>
    <t>3/2/2021, 2:11:42 PM</t>
  </si>
  <si>
    <t>Nataša Jovičić | 2018/0477</t>
  </si>
  <si>
    <t>3/2/2021, 2:11:51 PM</t>
  </si>
  <si>
    <t>Veljko Uskoković | 2019/0080</t>
  </si>
  <si>
    <t>Neda Cvetković | 2019/0078</t>
  </si>
  <si>
    <t>3/2/2021, 2:12:01 PM</t>
  </si>
  <si>
    <t>Miloš Peruničić | 2020/1087</t>
  </si>
  <si>
    <t>3/2/2021, 2:12:18 PM</t>
  </si>
  <si>
    <t>Jelena Živanov | 2019/0458</t>
  </si>
  <si>
    <t>3/2/2021, 2:12:19 PM</t>
  </si>
  <si>
    <t>Ivan Đorđević | 2018/0421</t>
  </si>
  <si>
    <t>3/2/2021, 2:12:28 PM</t>
  </si>
  <si>
    <t>Veljko Milijaš | 2018/0473</t>
  </si>
  <si>
    <t>3/2/2021, 2:12:34 PM</t>
  </si>
  <si>
    <t>Anja Mitrović | 2019/0368</t>
  </si>
  <si>
    <t>3/2/2021, 2:12:35 PM</t>
  </si>
  <si>
    <t>Jelena Delić | 2019/0391</t>
  </si>
  <si>
    <t>3/2/2021, 2:12:39 PM</t>
  </si>
  <si>
    <t>Milena Živković | 2019/0208</t>
  </si>
  <si>
    <t>3/2/2021, 2:12:43 PM</t>
  </si>
  <si>
    <t>Teodora Križanić | 2019/0119</t>
  </si>
  <si>
    <t>3/2/2021, 2:12:44 PM</t>
  </si>
  <si>
    <t>Dragana Momirski | 2019/0379</t>
  </si>
  <si>
    <t>3/2/2021, 2:12:51 PM</t>
  </si>
  <si>
    <t>Katarina Vujičić | 2019/1022</t>
  </si>
  <si>
    <t>3/2/2021, 2:12:54 PM</t>
  </si>
  <si>
    <t>Andrijana Pantić | 2020/1036</t>
  </si>
  <si>
    <t>3/2/2021, 2:12:59 PM</t>
  </si>
  <si>
    <t>Marijana Rakić | 2019/0463</t>
  </si>
  <si>
    <t>3/2/2021, 2:13:01 PM</t>
  </si>
  <si>
    <t>Kristijan Crnoglavac | 2019/0387</t>
  </si>
  <si>
    <t>3/2/2021, 2:13:15 PM</t>
  </si>
  <si>
    <t>Kristina Barzetović | 2020/1013</t>
  </si>
  <si>
    <t>3/2/2021, 2:13:23 PM</t>
  </si>
  <si>
    <t>Marija Milić | 2020/1007</t>
  </si>
  <si>
    <t>3/2/2021, 2:13:30 PM</t>
  </si>
  <si>
    <t>Katarina Borjan | 2019/0234</t>
  </si>
  <si>
    <t>3/2/2021, 2:13:34 PM</t>
  </si>
  <si>
    <t>Aleksa Mirković | 2020/1011</t>
  </si>
  <si>
    <t>Tina Jeremić | 2019/0319</t>
  </si>
  <si>
    <t>3/2/2021, 2:14:19 PM</t>
  </si>
  <si>
    <t>Lazar Grebović | 2019/0407</t>
  </si>
  <si>
    <t>3/2/2021, 2:14:20 PM</t>
  </si>
  <si>
    <t>Tijana Rajić | 2017/0127</t>
  </si>
  <si>
    <t>3/2/2021, 2:14:42 PM</t>
  </si>
  <si>
    <t>Lazar Đorđević | 2018/0059</t>
  </si>
  <si>
    <t>3/2/2021, 2:14:51 PM</t>
  </si>
  <si>
    <t>Marija Vrljanac | 2018/0047</t>
  </si>
  <si>
    <t>3/2/2021, 2:14:57 PM</t>
  </si>
  <si>
    <t>Siniša Stoparić | 2018/0312</t>
  </si>
  <si>
    <t>3/2/2021, 2:15:00 PM</t>
  </si>
  <si>
    <t>Marko Ružić | 2019/1021</t>
  </si>
  <si>
    <t>3/2/2021, 2:15:01 PM</t>
  </si>
  <si>
    <t>Ana Stojić | 2020/1042</t>
  </si>
  <si>
    <t>3/2/2021, 2:15:02 PM</t>
  </si>
  <si>
    <t>Milan Mirković | 2019/0009</t>
  </si>
  <si>
    <t>3/2/2021, 2:15:06 PM</t>
  </si>
  <si>
    <t>Marija Bakić | 2017/0476</t>
  </si>
  <si>
    <t>3/2/2021, 2:15:07 PM</t>
  </si>
  <si>
    <t>Isidora Bojanić | 2019/0230</t>
  </si>
  <si>
    <t>3/2/2021, 2:15:14 PM</t>
  </si>
  <si>
    <t>Miljana Bogić | 2019/0273</t>
  </si>
  <si>
    <t>3/2/2021, 2:15:18 PM</t>
  </si>
  <si>
    <t>Ilija Dumanović | 2019/0105</t>
  </si>
  <si>
    <t>3/2/2021, 2:15:27 PM</t>
  </si>
  <si>
    <t>Anja Čabarkapa | 2020/1091</t>
  </si>
  <si>
    <t>3/2/2021, 2:15:32 PM</t>
  </si>
  <si>
    <t>Anja Đorđević | 2019/0030</t>
  </si>
  <si>
    <t>3/2/2021, 2:15:38 PM</t>
  </si>
  <si>
    <t>Anja Tomović | 2019/0295</t>
  </si>
  <si>
    <t>3/2/2021, 2:16:13 PM</t>
  </si>
  <si>
    <t>Ana Bulatović | 2018/0424</t>
  </si>
  <si>
    <t>3/2/2021, 2:16:37 PM</t>
  </si>
  <si>
    <t>Nikola Jelić | 2019/0121</t>
  </si>
  <si>
    <t>3/2/2021, 2:16:43 PM</t>
  </si>
  <si>
    <t>Katarina Ninković | 2019/0442</t>
  </si>
  <si>
    <t>3/2/2021, 2:16:46 PM</t>
  </si>
  <si>
    <t>Jovana Pavlović | 2018/0295</t>
  </si>
  <si>
    <t>3/2/2021, 2:16:47 PM</t>
  </si>
  <si>
    <t>Mila Mijailović | 2019/0327</t>
  </si>
  <si>
    <t>3/2/2021, 2:16:53 PM</t>
  </si>
  <si>
    <t>Tijana Marinković | 2018/0375</t>
  </si>
  <si>
    <t>3/2/2021, 2:17:06 PM</t>
  </si>
  <si>
    <t>Anđela Jovanović | 2020/1046</t>
  </si>
  <si>
    <t>3/2/2021, 2:17:18 PM</t>
  </si>
  <si>
    <t>Anja Stojanović | 2019/0052</t>
  </si>
  <si>
    <t>3/2/2021, 2:17:19 PM</t>
  </si>
  <si>
    <t>Isidora Bašić | 2019/0260</t>
  </si>
  <si>
    <t>3/2/2021, 2:17:20 PM</t>
  </si>
  <si>
    <t>Petra Mandinić | 2019/0370</t>
  </si>
  <si>
    <t>3/2/2021, 2:17:21 PM</t>
  </si>
  <si>
    <t>Milica Milovanović | 2020/1017</t>
  </si>
  <si>
    <t>Mina Marković | 2019/0176</t>
  </si>
  <si>
    <t>3/2/2021, 2:17:27 PM</t>
  </si>
  <si>
    <t>Nikola Mečanin | 2019/0227</t>
  </si>
  <si>
    <t>3/2/2021, 2:17:28 PM</t>
  </si>
  <si>
    <t>Lucija Matović | 2019/0223</t>
  </si>
  <si>
    <t>3/2/2021, 2:17:34 PM</t>
  </si>
  <si>
    <t>Sebastijan Vlatković | 2019/0163</t>
  </si>
  <si>
    <t>3/2/2021, 2:17:46 PM</t>
  </si>
  <si>
    <t>Jelena Matović | 2019/0279</t>
  </si>
  <si>
    <t>3/2/2021, 2:17:57 PM</t>
  </si>
  <si>
    <t>Vesna Aćić | 2019/0469</t>
  </si>
  <si>
    <t>3/2/2021, 2:18:24 PM</t>
  </si>
  <si>
    <t>Milica Tomašević | 2019/0422</t>
  </si>
  <si>
    <t>3/2/2021, 2:20:06 PM</t>
  </si>
  <si>
    <t>Nikola Stojilković | 2019/0369</t>
  </si>
  <si>
    <t>3/2/2021, 2:21:01 PM</t>
  </si>
  <si>
    <t>Anđela Beloševac | 2019/0118</t>
  </si>
  <si>
    <t>3/2/2021, 2:21:04 PM</t>
  </si>
  <si>
    <t>Sara Španović | 2019/0196</t>
  </si>
  <si>
    <t>3/2/2021, 2:21:51 PM</t>
  </si>
  <si>
    <t>Ilija Milić | 2018/0251</t>
  </si>
  <si>
    <t>3/2/2021, 2:22:53 PM</t>
  </si>
  <si>
    <t>Katarina Nešovanović | 2018/0482</t>
  </si>
  <si>
    <t>3/2/2021, 2:23:00 PM</t>
  </si>
  <si>
    <t>Aleksa Radojičić | 2019/0165</t>
  </si>
  <si>
    <t>3/2/2021, 2:23:10 PM</t>
  </si>
  <si>
    <t>Marija Jakšić | 2019/0160</t>
  </si>
  <si>
    <t>3/2/2021, 2:23:15 PM</t>
  </si>
  <si>
    <t>Igor Trivić | 2019/0099</t>
  </si>
  <si>
    <t>3/2/2021, 2:24:21 PM</t>
  </si>
  <si>
    <t>Irena Živković | 2019/0082</t>
  </si>
  <si>
    <t>3/2/2021, 2:27:52 PM</t>
  </si>
  <si>
    <t>Aleksandra Mitić | 2019/0044</t>
  </si>
  <si>
    <t>3/2/2021, 2:47:36 PM</t>
  </si>
  <si>
    <t>Ime i prezime</t>
  </si>
  <si>
    <t>index</t>
  </si>
  <si>
    <t>1t 2.3.21</t>
  </si>
  <si>
    <t>2t 9.3.21</t>
  </si>
  <si>
    <t>3/9/2021, 2:10:55 PM</t>
  </si>
  <si>
    <t>3/9/2021, 2:11:12 PM</t>
  </si>
  <si>
    <t>Dušan Stoimenović | 2019/0102</t>
  </si>
  <si>
    <t>3/9/2021, 2:11:17 PM</t>
  </si>
  <si>
    <t>3/9/2021, 2:11:18 PM</t>
  </si>
  <si>
    <t>Anđela Stojanović | 2019/0345</t>
  </si>
  <si>
    <t>3/9/2021, 2:11:20 PM</t>
  </si>
  <si>
    <t>3/9/2021, 2:11:22 PM</t>
  </si>
  <si>
    <t>Iva Mijailović | 2018/0490</t>
  </si>
  <si>
    <t>3/9/2021, 2:11:25 PM</t>
  </si>
  <si>
    <t>3/9/2021, 2:11:27 PM</t>
  </si>
  <si>
    <t>Tijana Ćika | 2018/0439</t>
  </si>
  <si>
    <t>Lola Medenica | 2019/0428</t>
  </si>
  <si>
    <t>3/9/2021, 2:11:28 PM</t>
  </si>
  <si>
    <t>3/9/2021, 2:11:30 PM</t>
  </si>
  <si>
    <t>Miloš Obrenović | 2019/0287</t>
  </si>
  <si>
    <t>3/9/2021, 2:11:32 PM</t>
  </si>
  <si>
    <t>3/9/2021, 2:11:33 PM</t>
  </si>
  <si>
    <t>Jovana Dosković | 2020/1019</t>
  </si>
  <si>
    <t>3/9/2021, 2:11:34 PM</t>
  </si>
  <si>
    <t>3/9/2021, 2:11:38 PM</t>
  </si>
  <si>
    <t>3/9/2021, 2:11:44 PM</t>
  </si>
  <si>
    <t>3/9/2021, 2:11:50 PM</t>
  </si>
  <si>
    <t>3/9/2021, 2:11:51 PM</t>
  </si>
  <si>
    <t>3/9/2021, 2:11:53 PM</t>
  </si>
  <si>
    <t>3/9/2021, 2:12:01 PM</t>
  </si>
  <si>
    <t>3/9/2021, 2:12:02 PM</t>
  </si>
  <si>
    <t>3/9/2021, 2:12:03 PM</t>
  </si>
  <si>
    <t>Filip Petković | 2013/0182</t>
  </si>
  <si>
    <t>3/9/2021, 2:12:04 PM</t>
  </si>
  <si>
    <t>3/9/2021, 2:12:05 PM</t>
  </si>
  <si>
    <t>3/9/2021, 2:12:09 PM</t>
  </si>
  <si>
    <t>Andrea Filipović | 2019/0292</t>
  </si>
  <si>
    <t>3/9/2021, 2:12:10 PM</t>
  </si>
  <si>
    <t>3/9/2021, 2:12:21 PM</t>
  </si>
  <si>
    <t>3/9/2021, 2:12:30 PM</t>
  </si>
  <si>
    <t>3/9/2021, 2:12:35 PM</t>
  </si>
  <si>
    <t>3/9/2021, 2:12:38 PM</t>
  </si>
  <si>
    <t>Nikola Raičević | 2020/1045</t>
  </si>
  <si>
    <t>3/9/2021, 2:12:39 PM</t>
  </si>
  <si>
    <t>3/9/2021, 2:12:44 PM</t>
  </si>
  <si>
    <t>3/9/2021, 2:12:46 PM</t>
  </si>
  <si>
    <t>3/9/2021, 2:12:47 PM</t>
  </si>
  <si>
    <t>3/9/2021, 2:12:56 PM</t>
  </si>
  <si>
    <t>3/9/2021, 2:12:57 PM</t>
  </si>
  <si>
    <t>Marija Radić | 2019/0193</t>
  </si>
  <si>
    <t>3/9/2021, 2:12:58 PM</t>
  </si>
  <si>
    <t>3/9/2021, 2:13:07 PM</t>
  </si>
  <si>
    <t>Mina Jakovljević | 2019/0500</t>
  </si>
  <si>
    <t>3/9/2021, 2:13:09 PM</t>
  </si>
  <si>
    <t>3/9/2021, 2:13:11 PM</t>
  </si>
  <si>
    <t>Aleksandra Tanović | 2019/0187</t>
  </si>
  <si>
    <t>3/9/2021, 2:13:12 PM</t>
  </si>
  <si>
    <t>3/9/2021, 2:13:22 PM</t>
  </si>
  <si>
    <t>3/9/2021, 2:13:27 PM</t>
  </si>
  <si>
    <t>Anastasija Golijanin | 2019/0301</t>
  </si>
  <si>
    <t>3/9/2021, 2:13:32 PM</t>
  </si>
  <si>
    <t>Vasilija Rnić | 2019/0447</t>
  </si>
  <si>
    <t>3/9/2021, 2:13:39 PM</t>
  </si>
  <si>
    <t>3/9/2021, 2:13:49 PM</t>
  </si>
  <si>
    <t>3/9/2021, 2:13:50 PM</t>
  </si>
  <si>
    <t>3/9/2021, 2:13:55 PM</t>
  </si>
  <si>
    <t>3/9/2021, 2:14:12 PM</t>
  </si>
  <si>
    <t>3/9/2021, 2:14:13 PM</t>
  </si>
  <si>
    <t>3/9/2021, 2:14:14 PM</t>
  </si>
  <si>
    <t>3/9/2021, 2:14:17 PM</t>
  </si>
  <si>
    <t>Danijela Krstić | 2019/0455</t>
  </si>
  <si>
    <t>3/9/2021, 2:14:30 PM</t>
  </si>
  <si>
    <t>3/9/2021, 2:14:36 PM</t>
  </si>
  <si>
    <t>3/9/2021, 2:14:43 PM</t>
  </si>
  <si>
    <t>3/9/2021, 2:14:45 PM</t>
  </si>
  <si>
    <t>3/9/2021, 2:14:55 PM</t>
  </si>
  <si>
    <t>3/9/2021, 2:15:05 PM</t>
  </si>
  <si>
    <t>3/9/2021, 2:15:18 PM</t>
  </si>
  <si>
    <t>3/9/2021, 2:15:20 PM</t>
  </si>
  <si>
    <t>3/9/2021, 2:15:23 PM</t>
  </si>
  <si>
    <t>Mina Graović | 2019/0312</t>
  </si>
  <si>
    <t>3/9/2021, 2:15:25 PM</t>
  </si>
  <si>
    <t>3/9/2021, 2:15:28 PM</t>
  </si>
  <si>
    <t>Nemanja Dragićević | 2019/0065</t>
  </si>
  <si>
    <t>3/9/2021, 2:15:35 PM</t>
  </si>
  <si>
    <t>Gorana Milošević | 2019/0481</t>
  </si>
  <si>
    <t>3/9/2021, 2:15:41 PM</t>
  </si>
  <si>
    <t>3/9/2021, 2:15:42 PM</t>
  </si>
  <si>
    <t>Anđela Trkulja | 2019/0219</t>
  </si>
  <si>
    <t>3/9/2021, 2:15:47 PM</t>
  </si>
  <si>
    <t>3/9/2021, 2:15:51 PM</t>
  </si>
  <si>
    <t>3/9/2021, 2:15:52 PM</t>
  </si>
  <si>
    <t>Nikola Mandić | 2019/1016</t>
  </si>
  <si>
    <t>3/9/2021, 2:15:53 PM</t>
  </si>
  <si>
    <t>3/9/2021, 2:16:11 PM</t>
  </si>
  <si>
    <t>3/9/2021, 2:16:13 PM</t>
  </si>
  <si>
    <t>Lena Ljubojević | 2019/0264</t>
  </si>
  <si>
    <t>3/9/2021, 2:16:15 PM</t>
  </si>
  <si>
    <t>Vanja Parezanović | 2019/0356</t>
  </si>
  <si>
    <t>3/9/2021, 2:16:27 PM</t>
  </si>
  <si>
    <t>3/9/2021, 2:16:41 PM</t>
  </si>
  <si>
    <t>Andrej Pavlović | 2019/0233</t>
  </si>
  <si>
    <t>3/9/2021, 2:16:44 PM</t>
  </si>
  <si>
    <t>3/9/2021, 2:17:04 PM</t>
  </si>
  <si>
    <t>3/9/2021, 2:17:12 PM</t>
  </si>
  <si>
    <t>Vladimir Simić | 2019/0252</t>
  </si>
  <si>
    <t>3/9/2021, 2:17:13 PM</t>
  </si>
  <si>
    <t>3/9/2021, 2:17:49 PM</t>
  </si>
  <si>
    <t>3/9/2021, 2:18:00 PM</t>
  </si>
  <si>
    <t>3/9/2021, 2:18:10 PM</t>
  </si>
  <si>
    <t>3/9/2021, 2:18:19 PM</t>
  </si>
  <si>
    <t>Nikola Drašković | 2020/1015</t>
  </si>
  <si>
    <t>3/9/2021, 2:18:22 PM</t>
  </si>
  <si>
    <t>Novak Drenovaković | 2018/0459</t>
  </si>
  <si>
    <t>Teodora Ćopić | 2019/0282</t>
  </si>
  <si>
    <t>3/9/2021, 2:18:24 PM</t>
  </si>
  <si>
    <t>Milica Marinković | 2019/0474</t>
  </si>
  <si>
    <t>3/9/2021, 2:18:39 PM</t>
  </si>
  <si>
    <t>3/9/2021, 2:19:05 PM</t>
  </si>
  <si>
    <t>Andrijana Mitić | 2018/0360</t>
  </si>
  <si>
    <t>3/9/2021, 2:19:13 PM</t>
  </si>
  <si>
    <t>Lana Radmilović | 2019/0131</t>
  </si>
  <si>
    <t>3/9/2021, 2:20:15 PM</t>
  </si>
  <si>
    <t>3/9/2021, 2:20:40 PM</t>
  </si>
  <si>
    <t>3/9/2021, 2:21:35 PM</t>
  </si>
  <si>
    <t>Ognjen Bojić | 2018/0476</t>
  </si>
  <si>
    <t>3/9/2021, 2:21:43 PM</t>
  </si>
  <si>
    <t>Nikola Dukić | 2020/1014</t>
  </si>
  <si>
    <t>3/9/2021, 2:23:46 PM</t>
  </si>
  <si>
    <t>3/9/2021, 2:23:54 PM</t>
  </si>
  <si>
    <t>Lazar Simović | 2019/0093</t>
  </si>
  <si>
    <t>3/9/2021, 2:25:36 PM</t>
  </si>
  <si>
    <t>3/9/2021, 2:26:35 PM</t>
  </si>
  <si>
    <t>3/9/2021, 2:30:42 PM</t>
  </si>
  <si>
    <t>3/9/2021, 2:32:00 PM</t>
  </si>
  <si>
    <t>Nemanja Filipović | 2019/0388</t>
  </si>
  <si>
    <t>3/9/2021, 2:35:56 PM</t>
  </si>
  <si>
    <t>Luna Kureš | 2018/0417</t>
  </si>
  <si>
    <t>3/9/2021, 2:36:27 PM</t>
  </si>
  <si>
    <t>Vanja Vučković | 2019/0332</t>
  </si>
  <si>
    <t>3/9/2021, 2:36:58 PM</t>
  </si>
  <si>
    <t>3t 16.3.21</t>
  </si>
  <si>
    <t>3/16/2021, 2:11:16 PM</t>
  </si>
  <si>
    <t>3/16/2021, 2:11:37 PM</t>
  </si>
  <si>
    <t>3/16/2021, 2:11:38 PM</t>
  </si>
  <si>
    <t>3/16/2021, 2:11:45 PM</t>
  </si>
  <si>
    <t>3/16/2021, 2:11:46 PM</t>
  </si>
  <si>
    <t>3/16/2021, 2:11:49 PM</t>
  </si>
  <si>
    <t>3/16/2021, 2:11:53 PM</t>
  </si>
  <si>
    <t>3/16/2021, 2:11:54 PM</t>
  </si>
  <si>
    <t>3/16/2021, 2:12:07 PM</t>
  </si>
  <si>
    <t>3/16/2021, 2:12:11 PM</t>
  </si>
  <si>
    <t>3/16/2021, 2:12:13 PM</t>
  </si>
  <si>
    <t>3/16/2021, 2:12:14 PM</t>
  </si>
  <si>
    <t>3/16/2021, 2:12:18 PM</t>
  </si>
  <si>
    <t>3/16/2021, 2:12:25 PM</t>
  </si>
  <si>
    <t>3/16/2021, 2:12:26 PM</t>
  </si>
  <si>
    <t>3/16/2021, 2:12:28 PM</t>
  </si>
  <si>
    <t>3/16/2021, 2:12:30 PM</t>
  </si>
  <si>
    <t>3/16/2021, 2:12:45 PM</t>
  </si>
  <si>
    <t>3/16/2021, 2:12:46 PM</t>
  </si>
  <si>
    <t>3/16/2021, 2:12:49 PM</t>
  </si>
  <si>
    <t>3/16/2021, 2:12:51 PM</t>
  </si>
  <si>
    <t>3/16/2021, 2:12:58 PM</t>
  </si>
  <si>
    <t>3/16/2021, 2:13:04 PM</t>
  </si>
  <si>
    <t>3/16/2021, 2:13:07 PM</t>
  </si>
  <si>
    <t>Marijana Zarić | 2019/0344</t>
  </si>
  <si>
    <t>3/16/2021, 2:13:10 PM</t>
  </si>
  <si>
    <t>3/16/2021, 2:13:13 PM</t>
  </si>
  <si>
    <t>Ivana Bojović | 2019/0265</t>
  </si>
  <si>
    <t>3/16/2021, 2:13:14 PM</t>
  </si>
  <si>
    <t>3/16/2021, 2:13:15 PM</t>
  </si>
  <si>
    <t>3/16/2021, 2:13:18 PM</t>
  </si>
  <si>
    <t>3/16/2021, 2:13:20 PM</t>
  </si>
  <si>
    <t>3/16/2021, 2:13:23 PM</t>
  </si>
  <si>
    <t>3/16/2021, 2:13:35 PM</t>
  </si>
  <si>
    <t>3/16/2021, 2:13:40 PM</t>
  </si>
  <si>
    <t>3/16/2021, 2:13:42 PM</t>
  </si>
  <si>
    <t>3/16/2021, 2:13:45 PM</t>
  </si>
  <si>
    <t>3/16/2021, 2:13:46 PM</t>
  </si>
  <si>
    <t>Marija Bešević | 2019/0050</t>
  </si>
  <si>
    <t>3/16/2021, 2:13:48 PM</t>
  </si>
  <si>
    <t>3/16/2021, 2:14:00 PM</t>
  </si>
  <si>
    <t>3/16/2021, 2:14:01 PM</t>
  </si>
  <si>
    <t>3/16/2021, 2:14:16 PM</t>
  </si>
  <si>
    <t>3/16/2021, 2:14:24 PM</t>
  </si>
  <si>
    <t>3/16/2021, 2:14:30 PM</t>
  </si>
  <si>
    <t>3/16/2021, 2:14:31 PM</t>
  </si>
  <si>
    <t>3/16/2021, 2:14:32 PM</t>
  </si>
  <si>
    <t>3/16/2021, 2:14:38 PM</t>
  </si>
  <si>
    <t>3/16/2021, 2:14:46 PM</t>
  </si>
  <si>
    <t>3/16/2021, 2:14:54 PM</t>
  </si>
  <si>
    <t>3/16/2021, 2:14:56 PM</t>
  </si>
  <si>
    <t>Danilo Rakić | 2019/0425</t>
  </si>
  <si>
    <t>3/16/2021, 2:15:10 PM</t>
  </si>
  <si>
    <t>Nikola Grba | 2017/0351</t>
  </si>
  <si>
    <t>3/16/2021, 2:15:12 PM</t>
  </si>
  <si>
    <t>3/16/2021, 2:15:13 PM</t>
  </si>
  <si>
    <t>3/16/2021, 2:15:15 PM</t>
  </si>
  <si>
    <t>3/16/2021, 2:15:30 PM</t>
  </si>
  <si>
    <t>3/16/2021, 2:15:38 PM</t>
  </si>
  <si>
    <t>3/16/2021, 2:15:52 PM</t>
  </si>
  <si>
    <t>3/16/2021, 2:16:01 PM</t>
  </si>
  <si>
    <t>3/16/2021, 2:16:16 PM</t>
  </si>
  <si>
    <t>3/16/2021, 2:16:24 PM</t>
  </si>
  <si>
    <t>Jelena Janaćković | 2017/0283</t>
  </si>
  <si>
    <t>3/16/2021, 2:16:34 PM</t>
  </si>
  <si>
    <t>3/16/2021, 2:16:47 PM</t>
  </si>
  <si>
    <t>3/16/2021, 2:16:48 PM</t>
  </si>
  <si>
    <t>3/16/2021, 2:17:07 PM</t>
  </si>
  <si>
    <t>3/16/2021, 2:17:22 PM</t>
  </si>
  <si>
    <t>3/16/2021, 2:17:28 PM</t>
  </si>
  <si>
    <t>3/16/2021, 2:17:35 PM</t>
  </si>
  <si>
    <t>3/16/2021, 2:18:06 PM</t>
  </si>
  <si>
    <t>3/16/2021, 2:18:18 PM</t>
  </si>
  <si>
    <t>3/16/2021, 2:18:32 PM</t>
  </si>
  <si>
    <t>3/16/2021, 2:18:40 PM</t>
  </si>
  <si>
    <t>3/16/2021, 2:18:58 PM</t>
  </si>
  <si>
    <t>3/16/2021, 2:19:04 PM</t>
  </si>
  <si>
    <t>3/16/2021, 2:19:19 PM</t>
  </si>
  <si>
    <t>3/16/2021, 2:19:46 PM</t>
  </si>
  <si>
    <t>3/16/2021, 2:20:21 PM</t>
  </si>
  <si>
    <t>3/16/2021, 2:20:29 PM</t>
  </si>
  <si>
    <t>3/16/2021, 2:20:30 PM</t>
  </si>
  <si>
    <t>3/16/2021, 2:21:19 PM</t>
  </si>
  <si>
    <t>3/16/2021, 2:22:27 PM</t>
  </si>
  <si>
    <t>3/16/2021, 2:22:39 PM</t>
  </si>
  <si>
    <t>3/16/2021, 2:23:11 PM</t>
  </si>
  <si>
    <t>3/16/2021, 2:23:19 PM</t>
  </si>
  <si>
    <t>3/16/2021, 2:23:27 PM</t>
  </si>
  <si>
    <t>3/16/2021, 2:26:14 PM</t>
  </si>
  <si>
    <t>3/16/2021, 2:28:53 PM</t>
  </si>
  <si>
    <t>3/16/2021, 2:29:36 PM</t>
  </si>
  <si>
    <t>3/16/2021, 2:34:35 PM</t>
  </si>
  <si>
    <t>3/16/2021, 2:38:45 PM</t>
  </si>
  <si>
    <t>3/16/2021, 2:42:10 PM</t>
  </si>
  <si>
    <t>3/16/2021, 3:19:30 PM</t>
  </si>
  <si>
    <t>3/16/2021, 3:21:56 PM</t>
  </si>
  <si>
    <t>3/16/2021, 3:22:44 PM</t>
  </si>
  <si>
    <t>3/16/2021, 3:26:49 PM</t>
  </si>
  <si>
    <t>3/16/2021, 3:29:56 PM</t>
  </si>
  <si>
    <t>Mihailo Aleksić | 2019/0147</t>
  </si>
  <si>
    <t>3/16/2021, 3:37:45 PM</t>
  </si>
  <si>
    <t>3/16/2021, 3:39:24 PM</t>
  </si>
  <si>
    <t>3/16/2021, 3:39:38 PM</t>
  </si>
  <si>
    <t>3/16/2021, 3:41:26 PM</t>
  </si>
  <si>
    <t>3/16/2021, 3:41:32 PM</t>
  </si>
  <si>
    <t>Ivana Milidragović | 2019/0434</t>
  </si>
  <si>
    <t>3/16/2021, 3:43:14 PM</t>
  </si>
  <si>
    <t>4t 23.3.21</t>
  </si>
  <si>
    <t>3/23/2021, 2:10:19 PM</t>
  </si>
  <si>
    <t>3/23/2021, 2:10:38 PM</t>
  </si>
  <si>
    <t>3/23/2021, 2:10:41 PM</t>
  </si>
  <si>
    <t>3/23/2021, 2:10:45 PM</t>
  </si>
  <si>
    <t>3/23/2021, 2:10:57 PM</t>
  </si>
  <si>
    <t>3/23/2021, 2:10:59 PM</t>
  </si>
  <si>
    <t>3/23/2021, 2:11:00 PM</t>
  </si>
  <si>
    <t>3/23/2021, 2:11:04 PM</t>
  </si>
  <si>
    <t>3/23/2021, 2:11:12 PM</t>
  </si>
  <si>
    <t>3/23/2021, 2:11:17 PM</t>
  </si>
  <si>
    <t>3/23/2021, 2:11:22 PM</t>
  </si>
  <si>
    <t>3/23/2021, 2:11:36 PM</t>
  </si>
  <si>
    <t>3/23/2021, 2:11:45 PM</t>
  </si>
  <si>
    <t>3/23/2021, 2:11:52 PM</t>
  </si>
  <si>
    <t>3/23/2021, 2:11:56 PM</t>
  </si>
  <si>
    <t>3/23/2021, 2:12:02 PM</t>
  </si>
  <si>
    <t>3/23/2021, 2:12:27 PM</t>
  </si>
  <si>
    <t>3/23/2021, 2:12:33 PM</t>
  </si>
  <si>
    <t>3/23/2021, 2:12:39 PM</t>
  </si>
  <si>
    <t>3/23/2021, 2:13:00 PM</t>
  </si>
  <si>
    <t>3/23/2021, 2:13:04 PM</t>
  </si>
  <si>
    <t>3/23/2021, 2:13:07 PM</t>
  </si>
  <si>
    <t>3/23/2021, 2:13:08 PM</t>
  </si>
  <si>
    <t>3/23/2021, 2:13:15 PM</t>
  </si>
  <si>
    <t>3/23/2021, 2:13:16 PM</t>
  </si>
  <si>
    <t>3/23/2021, 2:13:17 PM</t>
  </si>
  <si>
    <t>3/23/2021, 2:13:20 PM</t>
  </si>
  <si>
    <t>3/23/2021, 2:13:23 PM</t>
  </si>
  <si>
    <t>3/23/2021, 2:13:38 PM</t>
  </si>
  <si>
    <t>3/23/2021, 2:13:52 PM</t>
  </si>
  <si>
    <t>3/23/2021, 2:14:17 PM</t>
  </si>
  <si>
    <t>3/23/2021, 2:14:23 PM</t>
  </si>
  <si>
    <t>3/23/2021, 2:14:28 PM</t>
  </si>
  <si>
    <t>3/23/2021, 2:14:31 PM</t>
  </si>
  <si>
    <t>3/23/2021, 2:14:49 PM</t>
  </si>
  <si>
    <t>Đurđica Krsmanović | 2016/0252</t>
  </si>
  <si>
    <t>3/23/2021, 2:14:50 PM</t>
  </si>
  <si>
    <t>3/23/2021, 2:14:51 PM</t>
  </si>
  <si>
    <t>3/23/2021, 2:14:53 PM</t>
  </si>
  <si>
    <t>3/23/2021, 2:14:57 PM</t>
  </si>
  <si>
    <t>3/23/2021, 2:15:12 PM</t>
  </si>
  <si>
    <t>3/23/2021, 2:15:16 PM</t>
  </si>
  <si>
    <t>3/23/2021, 2:15:21 PM</t>
  </si>
  <si>
    <t>3/23/2021, 2:15:23 PM</t>
  </si>
  <si>
    <t>3/23/2021, 2:15:24 PM</t>
  </si>
  <si>
    <t>3/23/2021, 2:15:29 PM</t>
  </si>
  <si>
    <t>3/23/2021, 2:15:32 PM</t>
  </si>
  <si>
    <t>3/23/2021, 2:15:33 PM</t>
  </si>
  <si>
    <t>3/23/2021, 2:15:34 PM</t>
  </si>
  <si>
    <t>3/23/2021, 2:15:36 PM</t>
  </si>
  <si>
    <t>3/23/2021, 2:15:39 PM</t>
  </si>
  <si>
    <t>3/23/2021, 2:15:42 PM</t>
  </si>
  <si>
    <t>3/23/2021, 2:15:43 PM</t>
  </si>
  <si>
    <t>3/23/2021, 2:15:44 PM</t>
  </si>
  <si>
    <t>3/23/2021, 2:15:53 PM</t>
  </si>
  <si>
    <t>Aleksa Vukosavljević | 2018/0341</t>
  </si>
  <si>
    <t>3/23/2021, 2:15:55 PM</t>
  </si>
  <si>
    <t>3/23/2021, 2:15:57 PM</t>
  </si>
  <si>
    <t>3/23/2021, 2:16:01 PM</t>
  </si>
  <si>
    <t>3/23/2021, 2:16:05 PM</t>
  </si>
  <si>
    <t>3/23/2021, 2:16:09 PM</t>
  </si>
  <si>
    <t>3/23/2021, 2:16:19 PM</t>
  </si>
  <si>
    <t>3/23/2021, 2:16:38 PM</t>
  </si>
  <si>
    <t>3/23/2021, 2:17:05 PM</t>
  </si>
  <si>
    <t>3/23/2021, 2:17:09 PM</t>
  </si>
  <si>
    <t>3/23/2021, 2:17:12 PM</t>
  </si>
  <si>
    <t>3/23/2021, 2:17:19 PM</t>
  </si>
  <si>
    <t>3/23/2021, 2:17:48 PM</t>
  </si>
  <si>
    <t>3/23/2021, 2:17:55 PM</t>
  </si>
  <si>
    <t>3/23/2021, 2:18:03 PM</t>
  </si>
  <si>
    <t>3/23/2021, 2:18:16 PM</t>
  </si>
  <si>
    <t>3/23/2021, 2:18:32 PM</t>
  </si>
  <si>
    <t>3/23/2021, 2:18:42 PM</t>
  </si>
  <si>
    <t>3/23/2021, 2:18:53 PM</t>
  </si>
  <si>
    <t>3/23/2021, 2:19:44 PM</t>
  </si>
  <si>
    <t>3/23/2021, 2:20:46 PM</t>
  </si>
  <si>
    <t>Vojislav Stevanović | 2018/0412</t>
  </si>
  <si>
    <t>3/23/2021, 2:21:22 PM</t>
  </si>
  <si>
    <t>3/23/2021, 2:21:33 PM</t>
  </si>
  <si>
    <t>3/23/2021, 2:21:44 PM</t>
  </si>
  <si>
    <t>3/23/2021, 2:22:31 PM</t>
  </si>
  <si>
    <t>Marko Pantelić | 2019/0051</t>
  </si>
  <si>
    <t>3/23/2021, 2:22:56 PM</t>
  </si>
  <si>
    <t>3/23/2021, 2:24:01 PM</t>
  </si>
  <si>
    <t>3/23/2021, 2:24:58 PM</t>
  </si>
  <si>
    <t>3/23/2021, 2:25:30 PM</t>
  </si>
  <si>
    <t>3/23/2021, 2:25:56 PM</t>
  </si>
  <si>
    <t>3/23/2021, 2:26:21 PM</t>
  </si>
  <si>
    <t>3/23/2021, 2:26:35 PM</t>
  </si>
  <si>
    <t>3/23/2021, 2:26:40 PM</t>
  </si>
  <si>
    <t>3/23/2021, 2:27:19 PM</t>
  </si>
  <si>
    <t>3/23/2021, 2:28:09 PM</t>
  </si>
  <si>
    <t>3/23/2021, 2:28:13 PM</t>
  </si>
  <si>
    <t>3/23/2021, 2:29:28 PM</t>
  </si>
  <si>
    <t>3/23/2021, 2:30:23 PM</t>
  </si>
  <si>
    <t>3/23/2021, 2:39:56 PM</t>
  </si>
  <si>
    <t>3/23/2021, 2:48:18 PM</t>
  </si>
  <si>
    <t>3/23/2021, 2:53:15 PM</t>
  </si>
  <si>
    <t>3/30/2021, 2:10:15 PM</t>
  </si>
  <si>
    <t>3/30/2021, 2:10:37 PM</t>
  </si>
  <si>
    <t>3/30/2021, 2:10:39 PM</t>
  </si>
  <si>
    <t>3/30/2021, 2:10:49 PM</t>
  </si>
  <si>
    <t>3/30/2021, 2:10:55 PM</t>
  </si>
  <si>
    <t>3/30/2021, 2:11:01 PM</t>
  </si>
  <si>
    <t>3/30/2021, 2:11:05 PM</t>
  </si>
  <si>
    <t>3/30/2021, 2:11:07 PM</t>
  </si>
  <si>
    <t>3/30/2021, 2:11:12 PM</t>
  </si>
  <si>
    <t>3/30/2021, 2:11:13 PM</t>
  </si>
  <si>
    <t>Aleksa Vuruna | 2019/0363</t>
  </si>
  <si>
    <t>3/30/2021, 2:11:32 PM</t>
  </si>
  <si>
    <t>3/30/2021, 2:11:33 PM</t>
  </si>
  <si>
    <t>3/30/2021, 2:11:38 PM</t>
  </si>
  <si>
    <t>3/30/2021, 2:12:02 PM</t>
  </si>
  <si>
    <t>3/30/2021, 2:12:12 PM</t>
  </si>
  <si>
    <t>3/30/2021, 2:12:14 PM</t>
  </si>
  <si>
    <t>3/30/2021, 2:12:33 PM</t>
  </si>
  <si>
    <t>3/30/2021, 2:12:43 PM</t>
  </si>
  <si>
    <t>3/30/2021, 2:12:45 PM</t>
  </si>
  <si>
    <t>3/30/2021, 2:13:22 PM</t>
  </si>
  <si>
    <t>3/30/2021, 2:13:24 PM</t>
  </si>
  <si>
    <t>3/30/2021, 2:13:26 PM</t>
  </si>
  <si>
    <t>3/30/2021, 2:13:39 PM</t>
  </si>
  <si>
    <t>3/30/2021, 2:13:48 PM</t>
  </si>
  <si>
    <t>3/30/2021, 2:13:54 PM</t>
  </si>
  <si>
    <t>3/30/2021, 2:13:58 PM</t>
  </si>
  <si>
    <t>3/30/2021, 2:14:07 PM</t>
  </si>
  <si>
    <t>3/30/2021, 2:14:11 PM</t>
  </si>
  <si>
    <t>3/30/2021, 2:14:17 PM</t>
  </si>
  <si>
    <t>3/30/2021, 2:14:18 PM</t>
  </si>
  <si>
    <t>3/30/2021, 2:14:36 PM</t>
  </si>
  <si>
    <t>3/30/2021, 2:14:38 PM</t>
  </si>
  <si>
    <t>3/30/2021, 2:14:39 PM</t>
  </si>
  <si>
    <t>3/30/2021, 2:14:46 PM</t>
  </si>
  <si>
    <t>3/30/2021, 2:14:47 PM</t>
  </si>
  <si>
    <t>3/30/2021, 2:14:55 PM</t>
  </si>
  <si>
    <t>3/30/2021, 2:15:02 PM</t>
  </si>
  <si>
    <t>3/30/2021, 2:15:16 PM</t>
  </si>
  <si>
    <t>3/30/2021, 2:15:27 PM</t>
  </si>
  <si>
    <t>3/30/2021, 2:15:40 PM</t>
  </si>
  <si>
    <t>3/30/2021, 2:16:06 PM</t>
  </si>
  <si>
    <t>3/30/2021, 2:16:10 PM</t>
  </si>
  <si>
    <t>3/30/2021, 2:16:19 PM</t>
  </si>
  <si>
    <t>3/30/2021, 2:16:24 PM</t>
  </si>
  <si>
    <t>3/30/2021, 2:16:32 PM</t>
  </si>
  <si>
    <t>3/30/2021, 2:16:38 PM</t>
  </si>
  <si>
    <t>3/30/2021, 2:16:42 PM</t>
  </si>
  <si>
    <t>3/30/2021, 2:16:48 PM</t>
  </si>
  <si>
    <t>3/30/2021, 2:16:52 PM</t>
  </si>
  <si>
    <t>3/30/2021, 2:16:59 PM</t>
  </si>
  <si>
    <t>3/30/2021, 2:17:06 PM</t>
  </si>
  <si>
    <t>3/30/2021, 2:17:22 PM</t>
  </si>
  <si>
    <t>3/30/2021, 2:17:40 PM</t>
  </si>
  <si>
    <t>3/30/2021, 2:17:42 PM</t>
  </si>
  <si>
    <t>3/30/2021, 2:17:46 PM</t>
  </si>
  <si>
    <t>3/30/2021, 2:17:48 PM</t>
  </si>
  <si>
    <t>Stefan Ferlan | 2019/0374</t>
  </si>
  <si>
    <t>3/30/2021, 2:18:15 PM</t>
  </si>
  <si>
    <t>3/30/2021, 2:18:42 PM</t>
  </si>
  <si>
    <t>3/30/2021, 2:18:45 PM</t>
  </si>
  <si>
    <t>3/30/2021, 2:18:50 PM</t>
  </si>
  <si>
    <t>3/30/2021, 2:19:02 PM</t>
  </si>
  <si>
    <t>3/30/2021, 2:19:22 PM</t>
  </si>
  <si>
    <t>3/30/2021, 2:19:39 PM</t>
  </si>
  <si>
    <t>3/30/2021, 2:19:44 PM</t>
  </si>
  <si>
    <t>3/30/2021, 2:19:48 PM</t>
  </si>
  <si>
    <t>3/30/2021, 2:20:04 PM</t>
  </si>
  <si>
    <t>3/30/2021, 2:20:13 PM</t>
  </si>
  <si>
    <t>3/30/2021, 2:21:07 PM</t>
  </si>
  <si>
    <t>3/30/2021, 2:21:12 PM</t>
  </si>
  <si>
    <t>3/30/2021, 2:21:23 PM</t>
  </si>
  <si>
    <t>3/30/2021, 2:22:27 PM</t>
  </si>
  <si>
    <t>3/30/2021, 2:23:05 PM</t>
  </si>
  <si>
    <t>3/30/2021, 2:23:41 PM</t>
  </si>
  <si>
    <t>3/30/2021, 2:24:03 PM</t>
  </si>
  <si>
    <t>3/30/2021, 2:24:22 PM</t>
  </si>
  <si>
    <t>3/30/2021, 2:25:51 PM</t>
  </si>
  <si>
    <t>3/30/2021, 2:26:22 PM</t>
  </si>
  <si>
    <t>3/30/2021, 2:32:14 PM</t>
  </si>
  <si>
    <t>3/30/2021, 2:34:37 PM</t>
  </si>
  <si>
    <t>3/30/2021, 2:39:27 PM</t>
  </si>
  <si>
    <t>3/30/2021, 2:39:45 PM</t>
  </si>
  <si>
    <t>3/30/2021, 2:39:57 PM</t>
  </si>
  <si>
    <t>3/30/2021, 2:40:04 PM</t>
  </si>
  <si>
    <t>3/30/2021, 2:40:50 PM</t>
  </si>
  <si>
    <t>3/30/2021, 2:59:15 PM</t>
  </si>
  <si>
    <t>3/30/2021, 3:17:10 PM</t>
  </si>
  <si>
    <t>3/30/2021, 3:22:37 PM</t>
  </si>
  <si>
    <t>3/30/2021, 3:24:48 PM</t>
  </si>
  <si>
    <t>3/30/2021, 3:34:50 PM</t>
  </si>
  <si>
    <t>5t 30.3.21</t>
  </si>
  <si>
    <t>4/6/2021, 2:10:09 PM</t>
  </si>
  <si>
    <t>4/6/2021, 2:10:31 PM</t>
  </si>
  <si>
    <t>4/6/2021, 2:10:40 PM</t>
  </si>
  <si>
    <t>4/6/2021, 2:10:41 PM</t>
  </si>
  <si>
    <t>4/6/2021, 2:10:43 PM</t>
  </si>
  <si>
    <t>4/6/2021, 2:11:13 PM</t>
  </si>
  <si>
    <t>4/6/2021, 2:11:31 PM</t>
  </si>
  <si>
    <t>4/6/2021, 2:11:33 PM</t>
  </si>
  <si>
    <t>4/6/2021, 2:11:40 PM</t>
  </si>
  <si>
    <t>4/6/2021, 2:11:55 PM</t>
  </si>
  <si>
    <t>4/6/2021, 2:12:13 PM</t>
  </si>
  <si>
    <t>4/6/2021, 2:12:18 PM</t>
  </si>
  <si>
    <t>4/6/2021, 2:12:22 PM</t>
  </si>
  <si>
    <t>4/6/2021, 2:12:29 PM</t>
  </si>
  <si>
    <t>4/6/2021, 2:12:30 PM</t>
  </si>
  <si>
    <t>4/6/2021, 2:12:33 PM</t>
  </si>
  <si>
    <t>4/6/2021, 2:12:38 PM</t>
  </si>
  <si>
    <t>4/6/2021, 2:12:39 PM</t>
  </si>
  <si>
    <t>4/6/2021, 2:12:50 PM</t>
  </si>
  <si>
    <t>4/6/2021, 2:12:58 PM</t>
  </si>
  <si>
    <t>4/6/2021, 2:12:59 PM</t>
  </si>
  <si>
    <t>4/6/2021, 2:13:27 PM</t>
  </si>
  <si>
    <t>4/6/2021, 2:13:31 PM</t>
  </si>
  <si>
    <t>4/6/2021, 2:13:42 PM</t>
  </si>
  <si>
    <t>4/6/2021, 2:13:52 PM</t>
  </si>
  <si>
    <t>4/6/2021, 2:13:53 PM</t>
  </si>
  <si>
    <t>4/6/2021, 2:13:55 PM</t>
  </si>
  <si>
    <t>4/6/2021, 2:13:56 PM</t>
  </si>
  <si>
    <t>4/6/2021, 2:13:58 PM</t>
  </si>
  <si>
    <t>4/6/2021, 2:14:13 PM</t>
  </si>
  <si>
    <t>4/6/2021, 2:14:14 PM</t>
  </si>
  <si>
    <t>4/6/2021, 2:14:45 PM</t>
  </si>
  <si>
    <t>4/6/2021, 2:14:47 PM</t>
  </si>
  <si>
    <t>4/6/2021, 2:15:00 PM</t>
  </si>
  <si>
    <t>4/6/2021, 2:15:02 PM</t>
  </si>
  <si>
    <t>4/6/2021, 2:15:08 PM</t>
  </si>
  <si>
    <t>4/6/2021, 2:15:12 PM</t>
  </si>
  <si>
    <t>4/6/2021, 2:15:19 PM</t>
  </si>
  <si>
    <t>4/6/2021, 2:15:24 PM</t>
  </si>
  <si>
    <t>4/6/2021, 2:15:25 PM</t>
  </si>
  <si>
    <t>4/6/2021, 2:15:32 PM</t>
  </si>
  <si>
    <t>4/6/2021, 2:15:40 PM</t>
  </si>
  <si>
    <t>4/6/2021, 2:15:47 PM</t>
  </si>
  <si>
    <t>4/6/2021, 2:15:52 PM</t>
  </si>
  <si>
    <t>4/6/2021, 2:15:53 PM</t>
  </si>
  <si>
    <t>4/6/2021, 2:15:58 PM</t>
  </si>
  <si>
    <t>4/6/2021, 2:16:00 PM</t>
  </si>
  <si>
    <t>4/6/2021, 2:16:31 PM</t>
  </si>
  <si>
    <t>4/6/2021, 2:16:55 PM</t>
  </si>
  <si>
    <t>4/6/2021, 2:17:04 PM</t>
  </si>
  <si>
    <t>4/6/2021, 2:17:07 PM</t>
  </si>
  <si>
    <t>4/6/2021, 2:17:26 PM</t>
  </si>
  <si>
    <t>4/6/2021, 2:17:33 PM</t>
  </si>
  <si>
    <t>4/6/2021, 2:17:37 PM</t>
  </si>
  <si>
    <t>4/6/2021, 2:17:42 PM</t>
  </si>
  <si>
    <t>4/6/2021, 2:17:48 PM</t>
  </si>
  <si>
    <t>4/6/2021, 2:18:02 PM</t>
  </si>
  <si>
    <t>4/6/2021, 2:20:14 PM</t>
  </si>
  <si>
    <t>4/6/2021, 2:20:26 PM</t>
  </si>
  <si>
    <t>4/6/2021, 2:20:56 PM</t>
  </si>
  <si>
    <t>4/6/2021, 2:21:00 PM</t>
  </si>
  <si>
    <t>4/6/2021, 2:21:42 PM</t>
  </si>
  <si>
    <t>4/6/2021, 2:22:25 PM</t>
  </si>
  <si>
    <t>4/6/2021, 2:23:03 PM</t>
  </si>
  <si>
    <t>4/6/2021, 2:24:08 PM</t>
  </si>
  <si>
    <t>4/6/2021, 2:24:29 PM</t>
  </si>
  <si>
    <t>4/6/2021, 2:25:32 PM</t>
  </si>
  <si>
    <t>4/6/2021, 2:26:14 PM</t>
  </si>
  <si>
    <t>4/6/2021, 2:26:33 PM</t>
  </si>
  <si>
    <t>4/6/2021, 2:29:11 PM</t>
  </si>
  <si>
    <t>4/6/2021, 2:30:47 PM</t>
  </si>
  <si>
    <t>4/6/2021, 2:32:37 PM</t>
  </si>
  <si>
    <t>4/6/2021, 2:32:56 PM</t>
  </si>
  <si>
    <t>4/6/2021, 2:33:32 PM</t>
  </si>
  <si>
    <t>4/6/2021, 2:34:58 PM</t>
  </si>
  <si>
    <t>4/6/2021, 2:36:08 PM</t>
  </si>
  <si>
    <t>4/6/2021, 2:39:40 PM</t>
  </si>
  <si>
    <t>4/6/2021, 2:39:50 PM</t>
  </si>
  <si>
    <t>4/6/2021, 2:54:54 PM</t>
  </si>
  <si>
    <t>4/6/2021, 2:55:24 PM</t>
  </si>
  <si>
    <t>4/6/2021, 2:56:24 PM</t>
  </si>
  <si>
    <t>4/6/2021, 2:57:16 PM</t>
  </si>
  <si>
    <t>7t 13.4.21</t>
  </si>
  <si>
    <t>6t 6.4.21</t>
  </si>
  <si>
    <t>4/13/2021, 2:10:46 PM</t>
  </si>
  <si>
    <t>4/13/2021, 2:11:02 PM</t>
  </si>
  <si>
    <t>4/13/2021, 2:11:08 PM</t>
  </si>
  <si>
    <t>4/13/2021, 2:11:10 PM</t>
  </si>
  <si>
    <t>4/13/2021, 2:11:18 PM</t>
  </si>
  <si>
    <t>4/13/2021, 2:11:24 PM</t>
  </si>
  <si>
    <t>4/13/2021, 2:11:29 PM</t>
  </si>
  <si>
    <t>4/13/2021, 2:11:36 PM</t>
  </si>
  <si>
    <t>4/13/2021, 2:11:37 PM</t>
  </si>
  <si>
    <t>4/13/2021, 2:11:52 PM</t>
  </si>
  <si>
    <t>4/13/2021, 2:12:03 PM</t>
  </si>
  <si>
    <t>4/13/2021, 2:12:35 PM</t>
  </si>
  <si>
    <t>4/13/2021, 2:12:51 PM</t>
  </si>
  <si>
    <t>4/13/2021, 2:12:56 PM</t>
  </si>
  <si>
    <t>4/13/2021, 2:12:57 PM</t>
  </si>
  <si>
    <t>4/13/2021, 2:13:05 PM</t>
  </si>
  <si>
    <t>4/13/2021, 2:13:15 PM</t>
  </si>
  <si>
    <t>4/13/2021, 2:13:16 PM</t>
  </si>
  <si>
    <t>4/13/2021, 2:13:19 PM</t>
  </si>
  <si>
    <t>4/13/2021, 2:13:36 PM</t>
  </si>
  <si>
    <t>4/13/2021, 2:13:39 PM</t>
  </si>
  <si>
    <t>4/13/2021, 2:14:15 PM</t>
  </si>
  <si>
    <t>4/13/2021, 2:14:26 PM</t>
  </si>
  <si>
    <t>4/13/2021, 2:14:31 PM</t>
  </si>
  <si>
    <t>4/13/2021, 2:14:49 PM</t>
  </si>
  <si>
    <t>4/13/2021, 2:14:50 PM</t>
  </si>
  <si>
    <t>4/13/2021, 2:14:54 PM</t>
  </si>
  <si>
    <t>4/13/2021, 2:15:03 PM</t>
  </si>
  <si>
    <t>4/13/2021, 2:15:05 PM</t>
  </si>
  <si>
    <t>4/13/2021, 2:15:09 PM</t>
  </si>
  <si>
    <t>4/13/2021, 2:15:20 PM</t>
  </si>
  <si>
    <t>4/13/2021, 2:15:25 PM</t>
  </si>
  <si>
    <t>4/13/2021, 2:15:32 PM</t>
  </si>
  <si>
    <t>4/13/2021, 2:15:33 PM</t>
  </si>
  <si>
    <t>4/13/2021, 2:15:40 PM</t>
  </si>
  <si>
    <t>4/13/2021, 2:15:53 PM</t>
  </si>
  <si>
    <t>4/13/2021, 2:15:55 PM</t>
  </si>
  <si>
    <t>4/13/2021, 2:15:56 PM</t>
  </si>
  <si>
    <t>4/13/2021, 2:15:58 PM</t>
  </si>
  <si>
    <t>4/13/2021, 2:16:00 PM</t>
  </si>
  <si>
    <t>4/13/2021, 2:16:01 PM</t>
  </si>
  <si>
    <t>4/13/2021, 2:16:12 PM</t>
  </si>
  <si>
    <t>4/13/2021, 2:16:14 PM</t>
  </si>
  <si>
    <t>4/13/2021, 2:16:15 PM</t>
  </si>
  <si>
    <t>4/13/2021, 2:16:30 PM</t>
  </si>
  <si>
    <t>4/13/2021, 2:16:31 PM</t>
  </si>
  <si>
    <t>4/13/2021, 2:16:34 PM</t>
  </si>
  <si>
    <t>4/13/2021, 2:16:40 PM</t>
  </si>
  <si>
    <t>4/13/2021, 2:16:51 PM</t>
  </si>
  <si>
    <t>4/13/2021, 2:17:10 PM</t>
  </si>
  <si>
    <t>4/13/2021, 2:17:25 PM</t>
  </si>
  <si>
    <t>4/13/2021, 2:17:57 PM</t>
  </si>
  <si>
    <t>4/13/2021, 2:18:06 PM</t>
  </si>
  <si>
    <t>4/13/2021, 2:18:18 PM</t>
  </si>
  <si>
    <t>4/13/2021, 2:18:19 PM</t>
  </si>
  <si>
    <t>4/13/2021, 2:18:26 PM</t>
  </si>
  <si>
    <t>4/13/2021, 2:18:27 PM</t>
  </si>
  <si>
    <t>4/13/2021, 2:18:28 PM</t>
  </si>
  <si>
    <t>4/13/2021, 2:18:33 PM</t>
  </si>
  <si>
    <t>4/13/2021, 2:18:34 PM</t>
  </si>
  <si>
    <t>4/13/2021, 2:18:50 PM</t>
  </si>
  <si>
    <t>4/13/2021, 2:18:58 PM</t>
  </si>
  <si>
    <t>4/13/2021, 2:19:00 PM</t>
  </si>
  <si>
    <t>4/13/2021, 2:22:10 PM</t>
  </si>
  <si>
    <t>4/13/2021, 2:22:49 PM</t>
  </si>
  <si>
    <t>4/13/2021, 2:23:24 PM</t>
  </si>
  <si>
    <t>4/13/2021, 2:23:51 PM</t>
  </si>
  <si>
    <t>4/13/2021, 2:31:35 PM</t>
  </si>
  <si>
    <t>4/13/2021, 2:34:33 PM</t>
  </si>
  <si>
    <t>4/13/2021, 2:38:13 PM</t>
  </si>
  <si>
    <t>4/13/2021, 2:38:34 PM</t>
  </si>
  <si>
    <t>4/13/2021, 2:38:44 PM</t>
  </si>
  <si>
    <t>4/13/2021, 2:42:00 PM</t>
  </si>
  <si>
    <t>4/13/2021, 2:44:39 PM</t>
  </si>
  <si>
    <t>4/13/2021, 2:50:44 PM</t>
  </si>
  <si>
    <t>4/27/2021, 2:08:08 PM</t>
  </si>
  <si>
    <t>4/27/2021, 2:08:48 PM</t>
  </si>
  <si>
    <t>4/27/2021, 2:08:52 PM</t>
  </si>
  <si>
    <t>4/27/2021, 2:09:07 PM</t>
  </si>
  <si>
    <t>4/27/2021, 2:09:47 PM</t>
  </si>
  <si>
    <t>4/27/2021, 2:10:24 PM</t>
  </si>
  <si>
    <t>4/27/2021, 2:10:30 PM</t>
  </si>
  <si>
    <t>4/27/2021, 2:11:03 PM</t>
  </si>
  <si>
    <t>4/27/2021, 2:11:31 PM</t>
  </si>
  <si>
    <t>4/27/2021, 2:12:23 PM</t>
  </si>
  <si>
    <t>4/27/2021, 2:12:29 PM</t>
  </si>
  <si>
    <t>4/27/2021, 2:12:41 PM</t>
  </si>
  <si>
    <t>4/27/2021, 2:12:45 PM</t>
  </si>
  <si>
    <t>4/27/2021, 2:12:51 PM</t>
  </si>
  <si>
    <t>4/27/2021, 2:13:05 PM</t>
  </si>
  <si>
    <t>4/27/2021, 2:13:20 PM</t>
  </si>
  <si>
    <t>4/27/2021, 2:13:25 PM</t>
  </si>
  <si>
    <t>4/27/2021, 2:13:40 PM</t>
  </si>
  <si>
    <t>4/27/2021, 2:13:41 PM</t>
  </si>
  <si>
    <t>4/27/2021, 2:13:45 PM</t>
  </si>
  <si>
    <t>4/27/2021, 2:13:47 PM</t>
  </si>
  <si>
    <t>4/27/2021, 2:13:48 PM</t>
  </si>
  <si>
    <t>4/27/2021, 2:14:43 PM</t>
  </si>
  <si>
    <t>4/27/2021, 2:14:49 PM</t>
  </si>
  <si>
    <t>4/27/2021, 2:14:53 PM</t>
  </si>
  <si>
    <t>4/27/2021, 2:15:10 PM</t>
  </si>
  <si>
    <t>4/27/2021, 2:15:14 PM</t>
  </si>
  <si>
    <t>4/27/2021, 2:15:19 PM</t>
  </si>
  <si>
    <t>4/27/2021, 2:15:23 PM</t>
  </si>
  <si>
    <t>4/27/2021, 2:15:24 PM</t>
  </si>
  <si>
    <t>4/27/2021, 2:15:29 PM</t>
  </si>
  <si>
    <t>4/27/2021, 2:15:52 PM</t>
  </si>
  <si>
    <t>4/27/2021, 2:16:21 PM</t>
  </si>
  <si>
    <t>4/27/2021, 2:16:24 PM</t>
  </si>
  <si>
    <t>4/27/2021, 2:16:35 PM</t>
  </si>
  <si>
    <t>4/27/2021, 2:16:38 PM</t>
  </si>
  <si>
    <t>4/27/2021, 2:16:44 PM</t>
  </si>
  <si>
    <t>4/27/2021, 2:16:50 PM</t>
  </si>
  <si>
    <t>4/27/2021, 2:17:06 PM</t>
  </si>
  <si>
    <t>4/27/2021, 2:17:16 PM</t>
  </si>
  <si>
    <t>4/27/2021, 2:18:09 PM</t>
  </si>
  <si>
    <t>4/27/2021, 2:18:12 PM</t>
  </si>
  <si>
    <t>4/27/2021, 2:18:26 PM</t>
  </si>
  <si>
    <t>4/27/2021, 2:18:52 PM</t>
  </si>
  <si>
    <t>4/27/2021, 2:19:09 PM</t>
  </si>
  <si>
    <t>4/27/2021, 2:19:10 PM</t>
  </si>
  <si>
    <t>4/27/2021, 2:19:40 PM</t>
  </si>
  <si>
    <t>4/27/2021, 2:20:27 PM</t>
  </si>
  <si>
    <t>4/27/2021, 2:20:46 PM</t>
  </si>
  <si>
    <t>4/27/2021, 2:20:59 PM</t>
  </si>
  <si>
    <t>4/27/2021, 2:22:04 PM</t>
  </si>
  <si>
    <t>4/27/2021, 2:22:56 PM</t>
  </si>
  <si>
    <t>4/27/2021, 2:24:32 PM</t>
  </si>
  <si>
    <t>4/27/2021, 2:25:08 PM</t>
  </si>
  <si>
    <t>4/27/2021, 2:26:23 PM</t>
  </si>
  <si>
    <t>4/27/2021, 2:30:03 PM</t>
  </si>
  <si>
    <t>4/27/2021, 2:30:55 PM</t>
  </si>
  <si>
    <t>4/27/2021, 2:36:36 PM</t>
  </si>
  <si>
    <t>4/27/2021, 2:37:48 PM</t>
  </si>
  <si>
    <t>4/27/2021, 2:41:45 PM</t>
  </si>
  <si>
    <t>4/27/2021, 2:51:38 PM</t>
  </si>
  <si>
    <t>4/27/2021, 2:52:02 PM</t>
  </si>
  <si>
    <t>9t 27.4.21</t>
  </si>
  <si>
    <t>10t 11.5.21</t>
  </si>
  <si>
    <t>5/11/2021, 2:11:07 PM</t>
  </si>
  <si>
    <t>5/11/2021, 2:12:04 PM</t>
  </si>
  <si>
    <t>5/11/2021, 2:12:34 PM</t>
  </si>
  <si>
    <t>5/11/2021, 2:12:47 PM</t>
  </si>
  <si>
    <t>5/11/2021, 2:12:54 PM</t>
  </si>
  <si>
    <t>5/11/2021, 2:13:01 PM</t>
  </si>
  <si>
    <t>5/11/2021, 2:13:21 PM</t>
  </si>
  <si>
    <t>5/11/2021, 2:13:28 PM</t>
  </si>
  <si>
    <t>5/11/2021, 2:13:29 PM</t>
  </si>
  <si>
    <t>5/11/2021, 2:13:34 PM</t>
  </si>
  <si>
    <t>5/11/2021, 2:13:37 PM</t>
  </si>
  <si>
    <t>5/11/2021, 2:13:42 PM</t>
  </si>
  <si>
    <t>5/11/2021, 2:13:46 PM</t>
  </si>
  <si>
    <t>5/11/2021, 2:13:48 PM</t>
  </si>
  <si>
    <t>5/11/2021, 2:13:57 PM</t>
  </si>
  <si>
    <t>5/11/2021, 2:14:10 PM</t>
  </si>
  <si>
    <t>5/11/2021, 2:14:15 PM</t>
  </si>
  <si>
    <t>5/11/2021, 2:14:34 PM</t>
  </si>
  <si>
    <t>5/11/2021, 2:14:35 PM</t>
  </si>
  <si>
    <t>5/11/2021, 2:14:37 PM</t>
  </si>
  <si>
    <t>5/11/2021, 2:14:39 PM</t>
  </si>
  <si>
    <t>5/11/2021, 2:14:41 PM</t>
  </si>
  <si>
    <t>5/11/2021, 2:15:09 PM</t>
  </si>
  <si>
    <t>5/11/2021, 2:15:17 PM</t>
  </si>
  <si>
    <t>5/11/2021, 2:15:30 PM</t>
  </si>
  <si>
    <t>5/11/2021, 2:15:39 PM</t>
  </si>
  <si>
    <t>5/11/2021, 2:15:49 PM</t>
  </si>
  <si>
    <t>5/11/2021, 2:16:10 PM</t>
  </si>
  <si>
    <t>5/11/2021, 2:16:27 PM</t>
  </si>
  <si>
    <t>5/11/2021, 2:16:28 PM</t>
  </si>
  <si>
    <t>5/11/2021, 2:16:36 PM</t>
  </si>
  <si>
    <t>5/11/2021, 2:16:57 PM</t>
  </si>
  <si>
    <t>5/11/2021, 2:17:07 PM</t>
  </si>
  <si>
    <t>5/11/2021, 2:17:42 PM</t>
  </si>
  <si>
    <t>5/11/2021, 2:18:23 PM</t>
  </si>
  <si>
    <t>5/11/2021, 2:18:31 PM</t>
  </si>
  <si>
    <t>5/11/2021, 2:18:38 PM</t>
  </si>
  <si>
    <t>5/11/2021, 2:18:41 PM</t>
  </si>
  <si>
    <t>5/11/2021, 2:18:43 PM</t>
  </si>
  <si>
    <t>5/11/2021, 2:19:00 PM</t>
  </si>
  <si>
    <t>5/11/2021, 2:19:06 PM</t>
  </si>
  <si>
    <t>5/11/2021, 2:19:10 PM</t>
  </si>
  <si>
    <t>5/11/2021, 2:20:03 PM</t>
  </si>
  <si>
    <t>5/11/2021, 2:20:10 PM</t>
  </si>
  <si>
    <t>5/11/2021, 2:21:08 PM</t>
  </si>
  <si>
    <t>5/11/2021, 2:21:31 PM</t>
  </si>
  <si>
    <t>5/11/2021, 2:23:45 PM</t>
  </si>
  <si>
    <t>5/11/2021, 2:23:49 PM</t>
  </si>
  <si>
    <t>5/11/2021, 2:25:31 PM</t>
  </si>
  <si>
    <t>5/11/2021, 2:25:59 PM</t>
  </si>
  <si>
    <t>5/11/2021, 2:26:35 PM</t>
  </si>
  <si>
    <t>5/11/2021, 2:35:32 PM</t>
  </si>
  <si>
    <t>5/11/2021, 2:39:50 PM</t>
  </si>
  <si>
    <t>5/11/2021, 2:45:33 PM</t>
  </si>
  <si>
    <t>5/11/2021, 3:08:02 PM</t>
  </si>
  <si>
    <t>5/11/2021, 3:35:37 PM</t>
  </si>
  <si>
    <t>5/11/2021, 3:46:27 PM</t>
  </si>
  <si>
    <t>11t 18.5.22</t>
  </si>
  <si>
    <t>5/18/2021, 2:08:49 PM</t>
  </si>
  <si>
    <t>5/18/2021, 2:10:43 PM</t>
  </si>
  <si>
    <t>5/18/2021, 2:11:34 PM</t>
  </si>
  <si>
    <t>5/18/2021, 2:12:51 PM</t>
  </si>
  <si>
    <t>5/18/2021, 2:12:58 PM</t>
  </si>
  <si>
    <t>5/18/2021, 2:13:29 PM</t>
  </si>
  <si>
    <t>5/18/2021, 2:13:36 PM</t>
  </si>
  <si>
    <t>5/18/2021, 2:14:26 PM</t>
  </si>
  <si>
    <t>5/18/2021, 2:14:28 PM</t>
  </si>
  <si>
    <t>5/18/2021, 2:14:42 PM</t>
  </si>
  <si>
    <t>5/18/2021, 2:14:45 PM</t>
  </si>
  <si>
    <t>5/18/2021, 2:14:46 PM</t>
  </si>
  <si>
    <t>5/18/2021, 2:14:50 PM</t>
  </si>
  <si>
    <t>5/18/2021, 2:14:53 PM</t>
  </si>
  <si>
    <t>5/18/2021, 2:15:03 PM</t>
  </si>
  <si>
    <t>5/18/2021, 2:15:05 PM</t>
  </si>
  <si>
    <t>5/18/2021, 2:15:44 PM</t>
  </si>
  <si>
    <t>5/18/2021, 2:16:00 PM</t>
  </si>
  <si>
    <t>5/18/2021, 2:16:02 PM</t>
  </si>
  <si>
    <t>5/18/2021, 2:16:03 PM</t>
  </si>
  <si>
    <t>5/18/2021, 2:16:11 PM</t>
  </si>
  <si>
    <t>5/18/2021, 2:16:22 PM</t>
  </si>
  <si>
    <t>5/18/2021, 2:16:32 PM</t>
  </si>
  <si>
    <t>5/18/2021, 2:17:07 PM</t>
  </si>
  <si>
    <t>5/18/2021, 2:17:19 PM</t>
  </si>
  <si>
    <t>5/18/2021, 2:17:27 PM</t>
  </si>
  <si>
    <t>5/18/2021, 2:18:06 PM</t>
  </si>
  <si>
    <t>5/18/2021, 2:18:52 PM</t>
  </si>
  <si>
    <t>5/18/2021, 2:19:02 PM</t>
  </si>
  <si>
    <t>5/18/2021, 2:19:19 PM</t>
  </si>
  <si>
    <t>5/18/2021, 2:19:21 PM</t>
  </si>
  <si>
    <t>5/18/2021, 2:19:31 PM</t>
  </si>
  <si>
    <t>5/18/2021, 2:19:47 PM</t>
  </si>
  <si>
    <t>5/18/2021, 2:20:10 PM</t>
  </si>
  <si>
    <t>5/18/2021, 2:20:23 PM</t>
  </si>
  <si>
    <t>5/18/2021, 2:20:39 PM</t>
  </si>
  <si>
    <t>5/18/2021, 2:21:33 PM</t>
  </si>
  <si>
    <t>5/18/2021, 2:22:24 PM</t>
  </si>
  <si>
    <t>5/18/2021, 2:22:43 PM</t>
  </si>
  <si>
    <t>5/18/2021, 2:23:56 PM</t>
  </si>
  <si>
    <t>5/18/2021, 2:30:47 PM</t>
  </si>
  <si>
    <t>5/18/2021, 2:33:11 PM</t>
  </si>
  <si>
    <t>5/18/2021, 2:34:55 PM</t>
  </si>
  <si>
    <t>5/18/2021, 2:35:13 PM</t>
  </si>
  <si>
    <t>5/18/2021, 2:42:41 PM</t>
  </si>
  <si>
    <t>5/18/2021, 2:45:20 PM</t>
  </si>
  <si>
    <t>5/18/2021, 2:51:08 PM</t>
  </si>
  <si>
    <t>5/18/2021, 2:51:46 PM</t>
  </si>
  <si>
    <t>5/18/2021, 3:02:07 PM</t>
  </si>
  <si>
    <t>5/18/2021, 3:03:43 PM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</si>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</sst>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0" xfId="0" applyFont="1" applyBorder="1" applyAlignment="1">
      <alignment horizontal="center"/>
    </xf>
    <xf numFmtId="0" fontId="1" fillId="0" borderId="0" xfId="0" applyFont="1"/>
    <xf numFmtId="0" fontId="0" fillId="0" borderId="3" xfId="0" applyBorder="1"/>
    <xf numFmtId="0" fontId="1" fillId="0" borderId="2" xfId="0" applyFont="1" applyBorder="1"/>
    <xf numFmtId="0" fontId="1" fillId="0" borderId="2" xfId="0" applyFont="1" applyFill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D8EC9-69E7-45E4-9D59-25614EC35353}">
  <dimension ref="A1:O128"/>
  <sheetViews>
    <sheetView tabSelected="1" topLeftCell="A2" workbookViewId="0">
      <selection activeCell="D3" sqref="D3"/>
    </sheetView>
  </sheetViews>
  <sheetFormatPr defaultRowHeight="14.4" outlineLevelRow="1" x14ac:dyDescent="0.3"/>
  <cols>
    <col min="1" max="1" width="8.88671875" style="1"/>
    <col min="2" max="2" width="29.77734375" bestFit="1" customWidth="1"/>
    <col min="3" max="3" width="18.88671875" bestFit="1" customWidth="1"/>
    <col min="4" max="4" width="9.77734375" bestFit="1" customWidth="1"/>
    <col min="10" max="10" width="8.6640625" customWidth="1"/>
    <col min="11" max="12" width="9.21875" bestFit="1" customWidth="1"/>
    <col min="13" max="14" width="10.21875" bestFit="1" customWidth="1"/>
  </cols>
  <sheetData>
    <row r="1" spans="1:15" hidden="1" outlineLevel="1" x14ac:dyDescent="0.3">
      <c r="A1" s="3"/>
      <c r="B1" s="2"/>
      <c r="C1" s="2"/>
      <c r="D1" s="2"/>
      <c r="E1" s="2">
        <f t="shared" ref="E1:N1" si="0">COUNT(E34:E159)</f>
        <v>58</v>
      </c>
      <c r="F1" s="2">
        <f t="shared" si="0"/>
        <v>81</v>
      </c>
      <c r="G1" s="2">
        <f t="shared" si="0"/>
        <v>80</v>
      </c>
      <c r="H1" s="2">
        <f t="shared" si="0"/>
        <v>76</v>
      </c>
      <c r="I1" s="2">
        <f t="shared" si="0"/>
        <v>72</v>
      </c>
      <c r="J1" s="2">
        <f t="shared" si="0"/>
        <v>60</v>
      </c>
      <c r="K1" s="2">
        <f t="shared" si="0"/>
        <v>58</v>
      </c>
      <c r="L1" s="2">
        <f t="shared" si="0"/>
        <v>49</v>
      </c>
      <c r="M1" s="2">
        <f t="shared" si="0"/>
        <v>42</v>
      </c>
      <c r="N1" s="2">
        <f t="shared" si="0"/>
        <v>37</v>
      </c>
      <c r="O1" s="2"/>
    </row>
    <row r="2" spans="1:15" s="7" customFormat="1" ht="15" collapsed="1" thickBot="1" x14ac:dyDescent="0.35">
      <c r="A2" s="6"/>
      <c r="B2" s="9" t="s">
        <v>0</v>
      </c>
      <c r="C2" s="9" t="s">
        <v>152</v>
      </c>
      <c r="D2" s="9" t="s">
        <v>153</v>
      </c>
      <c r="E2" s="9" t="s">
        <v>154</v>
      </c>
      <c r="F2" s="9" t="s">
        <v>155</v>
      </c>
      <c r="G2" s="9" t="s">
        <v>293</v>
      </c>
      <c r="H2" s="9" t="s">
        <v>401</v>
      </c>
      <c r="I2" s="9" t="s">
        <v>591</v>
      </c>
      <c r="J2" s="9" t="s">
        <v>675</v>
      </c>
      <c r="K2" s="10" t="s">
        <v>674</v>
      </c>
      <c r="L2" s="10" t="s">
        <v>813</v>
      </c>
      <c r="M2" s="10" t="s">
        <v>814</v>
      </c>
      <c r="N2" s="10" t="s">
        <v>872</v>
      </c>
      <c r="O2" s="11" t="s">
        <v>923</v>
      </c>
    </row>
    <row r="3" spans="1:15" x14ac:dyDescent="0.3">
      <c r="A3" s="4">
        <v>1</v>
      </c>
      <c r="B3" s="8" t="s">
        <v>64</v>
      </c>
      <c r="C3" s="8" t="str">
        <f t="shared" ref="C3:C34" si="1">LEFT(B3,LEN(B3)-12)</f>
        <v>Aleksa Mirković</v>
      </c>
      <c r="D3" s="8" t="str">
        <f t="shared" ref="D3:D34" si="2">RIGHT(B3,9)</f>
        <v>2020/1011</v>
      </c>
      <c r="E3" s="8">
        <v>1</v>
      </c>
      <c r="F3" s="8">
        <f>IF(_xlfn.IFNA(MATCH(B:B,'Prisustvo 09_03'!$A:$A,0),0)=0,"",1)</f>
        <v>1</v>
      </c>
      <c r="G3" s="8">
        <f>IF(_xlfn.IFNA(MATCH(B:B,Prisustvo_16_03!$A:$A,0),0)=0,"",1)</f>
        <v>1</v>
      </c>
      <c r="H3" s="8" t="str">
        <f>IF(_xlfn.IFNA(MATCH(B:B,'Prisustvo 23_03'!$A:$A,0),0)=0,"",1)</f>
        <v/>
      </c>
      <c r="I3" s="8">
        <f>IF(_xlfn.IFNA(MATCH(B:B,'Prisustvo 30_03'!$A:$A,0),0)=0,"",1)</f>
        <v>1</v>
      </c>
      <c r="J3" s="8">
        <f>IF(_xlfn.IFNA(MATCH(B:B,'Prisustvo 06_04'!$A:$A,0),0)=0,"",1)</f>
        <v>1</v>
      </c>
      <c r="K3" s="8" t="str">
        <f>IF(_xlfn.IFNA(MATCH(B:B,'Prisustvo 13_04'!$A:$A,0),0)=0,"",1)</f>
        <v/>
      </c>
      <c r="L3" s="8">
        <f>IF(_xlfn.IFNA(MATCH(B:B,'Prisustvo 27_04'!$A:$A,0),0)=0,"",1)</f>
        <v>1</v>
      </c>
      <c r="M3" s="8">
        <f>IF(_xlfn.IFNA(MATCH(B:B,'Prisustvo 11_05'!$A:$A,0),0)=0,"",1)</f>
        <v>1</v>
      </c>
      <c r="N3" s="8" t="str">
        <f>IF(_xlfn.IFNA(MATCH(B:B,'Prisustvo 18_05'!$A:$A,0),0)=0,"",1)</f>
        <v/>
      </c>
      <c r="O3" s="8">
        <f>SUM(E3:N3)</f>
        <v>7</v>
      </c>
    </row>
    <row r="4" spans="1:15" s="2" customFormat="1" collapsed="1" x14ac:dyDescent="0.3">
      <c r="A4" s="4">
        <v>2</v>
      </c>
      <c r="B4" s="5" t="s">
        <v>142</v>
      </c>
      <c r="C4" s="5" t="str">
        <f t="shared" si="1"/>
        <v>Aleksa Radojičić</v>
      </c>
      <c r="D4" s="5" t="str">
        <f t="shared" si="2"/>
        <v>2019/0165</v>
      </c>
      <c r="E4" s="5">
        <v>1</v>
      </c>
      <c r="F4" s="5" t="str">
        <f>IF(_xlfn.IFNA(MATCH(B:B,'Prisustvo 09_03'!$A:$A,0),0)=0,"",1)</f>
        <v/>
      </c>
      <c r="G4" s="5">
        <f>IF(_xlfn.IFNA(MATCH(B:B,Prisustvo_16_03!$A:$A,0),0)=0,"",1)</f>
        <v>1</v>
      </c>
      <c r="H4" s="5">
        <f>IF(_xlfn.IFNA(MATCH(B:B,'Prisustvo 23_03'!$A:$A,0),0)=0,"",1)</f>
        <v>1</v>
      </c>
      <c r="I4" s="5">
        <f>IF(_xlfn.IFNA(MATCH(B:B,'Prisustvo 30_03'!$A:$A,0),0)=0,"",1)</f>
        <v>1</v>
      </c>
      <c r="J4" s="5">
        <f>IF(_xlfn.IFNA(MATCH(B:B,'Prisustvo 06_04'!$A:$A,0),0)=0,"",1)</f>
        <v>1</v>
      </c>
      <c r="K4" s="5">
        <f>IF(_xlfn.IFNA(MATCH(B:B,'Prisustvo 13_04'!$A:$A,0),0)=0,"",1)</f>
        <v>1</v>
      </c>
      <c r="L4" s="5">
        <f>IF(_xlfn.IFNA(MATCH(B:B,'Prisustvo 27_04'!$A:$A,0),0)=0,"",1)</f>
        <v>1</v>
      </c>
      <c r="M4" s="5">
        <f>IF(_xlfn.IFNA(MATCH(B:B,'Prisustvo 11_05'!$A:$A,0),0)=0,"",1)</f>
        <v>1</v>
      </c>
      <c r="N4" s="5">
        <f>IF(_xlfn.IFNA(MATCH(B:B,'Prisustvo 18_05'!$A:$A,0),0)=0,"",1)</f>
        <v>1</v>
      </c>
      <c r="O4" s="5">
        <f t="shared" ref="O4:O67" si="3">SUM(E4:N4)</f>
        <v>9</v>
      </c>
    </row>
    <row r="5" spans="1:15" x14ac:dyDescent="0.3">
      <c r="A5" s="4">
        <v>3</v>
      </c>
      <c r="B5" s="5" t="s">
        <v>457</v>
      </c>
      <c r="C5" s="5" t="str">
        <f t="shared" si="1"/>
        <v>Aleksa Vukosavljević</v>
      </c>
      <c r="D5" s="5" t="str">
        <f t="shared" si="2"/>
        <v>2018/0341</v>
      </c>
      <c r="E5" s="5" t="str">
        <f>IF(_xlfn.IFNA(MATCH(B:B,'Prisustvo 02_03_21'!$A:$A,0),0)=0,"",1)</f>
        <v/>
      </c>
      <c r="F5" s="5" t="str">
        <f>IF(_xlfn.IFNA(MATCH(B:B,'Prisustvo 09_03'!$A:$A,0),0)=0,"",1)</f>
        <v/>
      </c>
      <c r="G5" s="5" t="str">
        <f>IF(_xlfn.IFNA(MATCH(B:B,Prisustvo_16_03!$A:$A,0),0)=0,"",1)</f>
        <v/>
      </c>
      <c r="H5" s="5">
        <f>IF(_xlfn.IFNA(MATCH(B:B,'Prisustvo 23_03'!$A:$A,0),0)=0,"",1)</f>
        <v>1</v>
      </c>
      <c r="I5" s="5" t="str">
        <f>IF(_xlfn.IFNA(MATCH(B:B,'Prisustvo 30_03'!$A:$A,0),0)=0,"",1)</f>
        <v/>
      </c>
      <c r="J5" s="5" t="str">
        <f>IF(_xlfn.IFNA(MATCH(B:B,'Prisustvo 06_04'!$A:$A,0),0)=0,"",1)</f>
        <v/>
      </c>
      <c r="K5" s="5" t="str">
        <f>IF(_xlfn.IFNA(MATCH(B:B,'Prisustvo 13_04'!$A:$A,0),0)=0,"",1)</f>
        <v/>
      </c>
      <c r="L5" s="5" t="str">
        <f>IF(_xlfn.IFNA(MATCH(B:B,'Prisustvo 27_04'!$A:$A,0),0)=0,"",1)</f>
        <v/>
      </c>
      <c r="M5" s="5" t="str">
        <f>IF(_xlfn.IFNA(MATCH(B:B,'Prisustvo 11_05'!$A:$A,0),0)=0,"",1)</f>
        <v/>
      </c>
      <c r="N5" s="5" t="str">
        <f>IF(_xlfn.IFNA(MATCH(B:B,'Prisustvo 18_05'!$A:$A,0),0)=0,"",1)</f>
        <v/>
      </c>
      <c r="O5" s="5">
        <f t="shared" si="3"/>
        <v>1</v>
      </c>
    </row>
    <row r="6" spans="1:15" x14ac:dyDescent="0.3">
      <c r="A6" s="4">
        <v>4</v>
      </c>
      <c r="B6" s="5" t="s">
        <v>510</v>
      </c>
      <c r="C6" s="5" t="str">
        <f t="shared" si="1"/>
        <v>Aleksa Vuruna</v>
      </c>
      <c r="D6" s="5" t="str">
        <f t="shared" si="2"/>
        <v>2019/0363</v>
      </c>
      <c r="E6" s="5" t="str">
        <f>IF(_xlfn.IFNA(MATCH(B:B,'Prisustvo 02_03_21'!$A:$A,0),0)=0,"",1)</f>
        <v/>
      </c>
      <c r="F6" s="5" t="str">
        <f>IF(_xlfn.IFNA(MATCH(B:B,'Prisustvo 09_03'!$A:$A,0),0)=0,"",1)</f>
        <v/>
      </c>
      <c r="G6" s="5" t="str">
        <f>IF(_xlfn.IFNA(MATCH(B:B,Prisustvo_16_03!$A:$A,0),0)=0,"",1)</f>
        <v/>
      </c>
      <c r="H6" s="5" t="str">
        <f>IF(_xlfn.IFNA(MATCH(B:B,'Prisustvo 23_03'!$A:$A,0),0)=0,"",1)</f>
        <v/>
      </c>
      <c r="I6" s="5">
        <f>IF(_xlfn.IFNA(MATCH(B:B,'Prisustvo 30_03'!$A:$A,0),0)=0,"",1)</f>
        <v>1</v>
      </c>
      <c r="J6" s="5" t="str">
        <f>IF(_xlfn.IFNA(MATCH(B:B,'Prisustvo 06_04'!$A:$A,0),0)=0,"",1)</f>
        <v/>
      </c>
      <c r="K6" s="5" t="str">
        <f>IF(_xlfn.IFNA(MATCH(B:B,'Prisustvo 13_04'!$A:$A,0),0)=0,"",1)</f>
        <v/>
      </c>
      <c r="L6" s="5" t="str">
        <f>IF(_xlfn.IFNA(MATCH(B:B,'Prisustvo 27_04'!$A:$A,0),0)=0,"",1)</f>
        <v/>
      </c>
      <c r="M6" s="5" t="str">
        <f>IF(_xlfn.IFNA(MATCH(B:B,'Prisustvo 11_05'!$A:$A,0),0)=0,"",1)</f>
        <v/>
      </c>
      <c r="N6" s="5" t="str">
        <f>IF(_xlfn.IFNA(MATCH(B:B,'Prisustvo 18_05'!$A:$A,0),0)=0,"",1)</f>
        <v/>
      </c>
      <c r="O6" s="5">
        <f t="shared" si="3"/>
        <v>1</v>
      </c>
    </row>
    <row r="7" spans="1:15" x14ac:dyDescent="0.3">
      <c r="A7" s="4">
        <v>5</v>
      </c>
      <c r="B7" s="5" t="s">
        <v>150</v>
      </c>
      <c r="C7" s="5" t="str">
        <f t="shared" si="1"/>
        <v>Aleksandra Mitić</v>
      </c>
      <c r="D7" s="5" t="str">
        <f t="shared" si="2"/>
        <v>2019/0044</v>
      </c>
      <c r="E7" s="5">
        <v>1</v>
      </c>
      <c r="F7" s="5">
        <f>IF(_xlfn.IFNA(MATCH(B:B,'Prisustvo 09_03'!$A:$A,0),0)=0,"",1)</f>
        <v>1</v>
      </c>
      <c r="G7" s="5">
        <f>IF(_xlfn.IFNA(MATCH(B:B,Prisustvo_16_03!$A:$A,0),0)=0,"",1)</f>
        <v>1</v>
      </c>
      <c r="H7" s="5">
        <f>IF(_xlfn.IFNA(MATCH(B:B,'Prisustvo 23_03'!$A:$A,0),0)=0,"",1)</f>
        <v>1</v>
      </c>
      <c r="I7" s="5" t="str">
        <f>IF(_xlfn.IFNA(MATCH(B:B,'Prisustvo 30_03'!$A:$A,0),0)=0,"",1)</f>
        <v/>
      </c>
      <c r="J7" s="5">
        <f>IF(_xlfn.IFNA(MATCH(B:B,'Prisustvo 06_04'!$A:$A,0),0)=0,"",1)</f>
        <v>1</v>
      </c>
      <c r="K7" s="5">
        <f>IF(_xlfn.IFNA(MATCH(B:B,'Prisustvo 13_04'!$A:$A,0),0)=0,"",1)</f>
        <v>1</v>
      </c>
      <c r="L7" s="5">
        <f>IF(_xlfn.IFNA(MATCH(B:B,'Prisustvo 27_04'!$A:$A,0),0)=0,"",1)</f>
        <v>1</v>
      </c>
      <c r="M7" s="5">
        <f>IF(_xlfn.IFNA(MATCH(B:B,'Prisustvo 11_05'!$A:$A,0),0)=0,"",1)</f>
        <v>1</v>
      </c>
      <c r="N7" s="5" t="str">
        <f>IF(_xlfn.IFNA(MATCH(B:B,'Prisustvo 18_05'!$A:$A,0),0)=0,"",1)</f>
        <v/>
      </c>
      <c r="O7" s="5">
        <f t="shared" si="3"/>
        <v>8</v>
      </c>
    </row>
    <row r="8" spans="1:15" x14ac:dyDescent="0.3">
      <c r="A8" s="4">
        <v>6</v>
      </c>
      <c r="B8" s="5" t="s">
        <v>207</v>
      </c>
      <c r="C8" s="5" t="str">
        <f t="shared" si="1"/>
        <v>Aleksandra Tanović</v>
      </c>
      <c r="D8" s="5" t="str">
        <f t="shared" si="2"/>
        <v>2019/0187</v>
      </c>
      <c r="E8" s="5" t="str">
        <f>IF(_xlfn.IFNA(MATCH(B:B,'Prisustvo 02_03_21'!$A:$A,0),0)=0,"",1)</f>
        <v/>
      </c>
      <c r="F8" s="5">
        <f>IF(_xlfn.IFNA(MATCH(B:B,'Prisustvo 09_03'!$A:$A,0),0)=0,"",1)</f>
        <v>1</v>
      </c>
      <c r="G8" s="5">
        <f>IF(_xlfn.IFNA(MATCH(B:B,Prisustvo_16_03!$A:$A,0),0)=0,"",1)</f>
        <v>1</v>
      </c>
      <c r="H8" s="5">
        <f>IF(_xlfn.IFNA(MATCH(B:B,'Prisustvo 23_03'!$A:$A,0),0)=0,"",1)</f>
        <v>1</v>
      </c>
      <c r="I8" s="5">
        <f>IF(_xlfn.IFNA(MATCH(B:B,'Prisustvo 30_03'!$A:$A,0),0)=0,"",1)</f>
        <v>1</v>
      </c>
      <c r="J8" s="5">
        <f>IF(_xlfn.IFNA(MATCH(B:B,'Prisustvo 06_04'!$A:$A,0),0)=0,"",1)</f>
        <v>1</v>
      </c>
      <c r="K8" s="5">
        <f>IF(_xlfn.IFNA(MATCH(B:B,'Prisustvo 13_04'!$A:$A,0),0)=0,"",1)</f>
        <v>1</v>
      </c>
      <c r="L8" s="5">
        <f>IF(_xlfn.IFNA(MATCH(B:B,'Prisustvo 27_04'!$A:$A,0),0)=0,"",1)</f>
        <v>1</v>
      </c>
      <c r="M8" s="5">
        <f>IF(_xlfn.IFNA(MATCH(B:B,'Prisustvo 11_05'!$A:$A,0),0)=0,"",1)</f>
        <v>1</v>
      </c>
      <c r="N8" s="5" t="str">
        <f>IF(_xlfn.IFNA(MATCH(B:B,'Prisustvo 18_05'!$A:$A,0),0)=0,"",1)</f>
        <v/>
      </c>
      <c r="O8" s="5">
        <f t="shared" si="3"/>
        <v>8</v>
      </c>
    </row>
    <row r="9" spans="1:15" x14ac:dyDescent="0.3">
      <c r="A9" s="4">
        <v>7</v>
      </c>
      <c r="B9" s="5" t="s">
        <v>97</v>
      </c>
      <c r="C9" s="5" t="str">
        <f t="shared" si="1"/>
        <v>Ana Bulatović</v>
      </c>
      <c r="D9" s="5" t="str">
        <f t="shared" si="2"/>
        <v>2018/0424</v>
      </c>
      <c r="E9" s="5">
        <v>1</v>
      </c>
      <c r="F9" s="5">
        <f>IF(_xlfn.IFNA(MATCH(B:B,'Prisustvo 09_03'!$A:$A,0),0)=0,"",1)</f>
        <v>1</v>
      </c>
      <c r="G9" s="5" t="str">
        <f>IF(_xlfn.IFNA(MATCH(B:B,Prisustvo_16_03!$A:$A,0),0)=0,"",1)</f>
        <v/>
      </c>
      <c r="H9" s="5">
        <f>IF(_xlfn.IFNA(MATCH(B:B,'Prisustvo 23_03'!$A:$A,0),0)=0,"",1)</f>
        <v>1</v>
      </c>
      <c r="I9" s="5">
        <f>IF(_xlfn.IFNA(MATCH(B:B,'Prisustvo 30_03'!$A:$A,0),0)=0,"",1)</f>
        <v>1</v>
      </c>
      <c r="J9" s="5">
        <f>IF(_xlfn.IFNA(MATCH(B:B,'Prisustvo 06_04'!$A:$A,0),0)=0,"",1)</f>
        <v>1</v>
      </c>
      <c r="K9" s="5">
        <f>IF(_xlfn.IFNA(MATCH(B:B,'Prisustvo 13_04'!$A:$A,0),0)=0,"",1)</f>
        <v>1</v>
      </c>
      <c r="L9" s="5">
        <f>IF(_xlfn.IFNA(MATCH(B:B,'Prisustvo 27_04'!$A:$A,0),0)=0,"",1)</f>
        <v>1</v>
      </c>
      <c r="M9" s="5">
        <f>IF(_xlfn.IFNA(MATCH(B:B,'Prisustvo 11_05'!$A:$A,0),0)=0,"",1)</f>
        <v>1</v>
      </c>
      <c r="N9" s="5" t="str">
        <f>IF(_xlfn.IFNA(MATCH(B:B,'Prisustvo 18_05'!$A:$A,0),0)=0,"",1)</f>
        <v/>
      </c>
      <c r="O9" s="5">
        <f t="shared" si="3"/>
        <v>8</v>
      </c>
    </row>
    <row r="10" spans="1:15" x14ac:dyDescent="0.3">
      <c r="A10" s="4">
        <v>8</v>
      </c>
      <c r="B10" s="5" t="s">
        <v>79</v>
      </c>
      <c r="C10" s="5" t="str">
        <f t="shared" si="1"/>
        <v>Ana Stojić</v>
      </c>
      <c r="D10" s="5" t="str">
        <f t="shared" si="2"/>
        <v>2020/1042</v>
      </c>
      <c r="E10" s="5">
        <v>1</v>
      </c>
      <c r="F10" s="5">
        <f>IF(_xlfn.IFNA(MATCH(B:B,'Prisustvo 09_03'!$A:$A,0),0)=0,"",1)</f>
        <v>1</v>
      </c>
      <c r="G10" s="5">
        <f>IF(_xlfn.IFNA(MATCH(B:B,Prisustvo_16_03!$A:$A,0),0)=0,"",1)</f>
        <v>1</v>
      </c>
      <c r="H10" s="5">
        <f>IF(_xlfn.IFNA(MATCH(B:B,'Prisustvo 23_03'!$A:$A,0),0)=0,"",1)</f>
        <v>1</v>
      </c>
      <c r="I10" s="5">
        <f>IF(_xlfn.IFNA(MATCH(B:B,'Prisustvo 30_03'!$A:$A,0),0)=0,"",1)</f>
        <v>1</v>
      </c>
      <c r="J10" s="5">
        <f>IF(_xlfn.IFNA(MATCH(B:B,'Prisustvo 06_04'!$A:$A,0),0)=0,"",1)</f>
        <v>1</v>
      </c>
      <c r="K10" s="5">
        <f>IF(_xlfn.IFNA(MATCH(B:B,'Prisustvo 13_04'!$A:$A,0),0)=0,"",1)</f>
        <v>1</v>
      </c>
      <c r="L10" s="5" t="str">
        <f>IF(_xlfn.IFNA(MATCH(B:B,'Prisustvo 27_04'!$A:$A,0),0)=0,"",1)</f>
        <v/>
      </c>
      <c r="M10" s="5">
        <f>IF(_xlfn.IFNA(MATCH(B:B,'Prisustvo 11_05'!$A:$A,0),0)=0,"",1)</f>
        <v>1</v>
      </c>
      <c r="N10" s="5">
        <f>IF(_xlfn.IFNA(MATCH(B:B,'Prisustvo 18_05'!$A:$A,0),0)=0,"",1)</f>
        <v>1</v>
      </c>
      <c r="O10" s="5">
        <f t="shared" si="3"/>
        <v>9</v>
      </c>
    </row>
    <row r="11" spans="1:15" x14ac:dyDescent="0.3">
      <c r="A11" s="4">
        <v>9</v>
      </c>
      <c r="B11" s="5" t="s">
        <v>211</v>
      </c>
      <c r="C11" s="5" t="str">
        <f t="shared" si="1"/>
        <v>Anastasija Golijanin</v>
      </c>
      <c r="D11" s="5" t="str">
        <f t="shared" si="2"/>
        <v>2019/0301</v>
      </c>
      <c r="E11" s="5" t="str">
        <f>IF(_xlfn.IFNA(MATCH(B:B,'Prisustvo 02_03_21'!$A:$A,0),0)=0,"",1)</f>
        <v/>
      </c>
      <c r="F11" s="5">
        <f>IF(_xlfn.IFNA(MATCH(B:B,'Prisustvo 09_03'!$A:$A,0),0)=0,"",1)</f>
        <v>1</v>
      </c>
      <c r="G11" s="5">
        <f>IF(_xlfn.IFNA(MATCH(B:B,Prisustvo_16_03!$A:$A,0),0)=0,"",1)</f>
        <v>1</v>
      </c>
      <c r="H11" s="5">
        <f>IF(_xlfn.IFNA(MATCH(B:B,'Prisustvo 23_03'!$A:$A,0),0)=0,"",1)</f>
        <v>1</v>
      </c>
      <c r="I11" s="5">
        <f>IF(_xlfn.IFNA(MATCH(B:B,'Prisustvo 30_03'!$A:$A,0),0)=0,"",1)</f>
        <v>1</v>
      </c>
      <c r="J11" s="5">
        <f>IF(_xlfn.IFNA(MATCH(B:B,'Prisustvo 06_04'!$A:$A,0),0)=0,"",1)</f>
        <v>1</v>
      </c>
      <c r="K11" s="5">
        <f>IF(_xlfn.IFNA(MATCH(B:B,'Prisustvo 13_04'!$A:$A,0),0)=0,"",1)</f>
        <v>1</v>
      </c>
      <c r="L11" s="5">
        <f>IF(_xlfn.IFNA(MATCH(B:B,'Prisustvo 27_04'!$A:$A,0),0)=0,"",1)</f>
        <v>1</v>
      </c>
      <c r="M11" s="5" t="str">
        <f>IF(_xlfn.IFNA(MATCH(B:B,'Prisustvo 11_05'!$A:$A,0),0)=0,"",1)</f>
        <v/>
      </c>
      <c r="N11" s="5">
        <f>IF(_xlfn.IFNA(MATCH(B:B,'Prisustvo 18_05'!$A:$A,0),0)=0,"",1)</f>
        <v>1</v>
      </c>
      <c r="O11" s="5">
        <f t="shared" si="3"/>
        <v>8</v>
      </c>
    </row>
    <row r="12" spans="1:15" x14ac:dyDescent="0.3">
      <c r="A12" s="4">
        <v>10</v>
      </c>
      <c r="B12" s="5" t="s">
        <v>134</v>
      </c>
      <c r="C12" s="5" t="str">
        <f t="shared" si="1"/>
        <v>Anđela Beloševac</v>
      </c>
      <c r="D12" s="5" t="str">
        <f t="shared" si="2"/>
        <v>2019/0118</v>
      </c>
      <c r="E12" s="5">
        <v>1</v>
      </c>
      <c r="F12" s="5">
        <f>IF(_xlfn.IFNA(MATCH(B:B,'Prisustvo 09_03'!$A:$A,0),0)=0,"",1)</f>
        <v>1</v>
      </c>
      <c r="G12" s="5">
        <f>IF(_xlfn.IFNA(MATCH(B:B,Prisustvo_16_03!$A:$A,0),0)=0,"",1)</f>
        <v>1</v>
      </c>
      <c r="H12" s="5">
        <f>IF(_xlfn.IFNA(MATCH(B:B,'Prisustvo 23_03'!$A:$A,0),0)=0,"",1)</f>
        <v>1</v>
      </c>
      <c r="I12" s="5">
        <f>IF(_xlfn.IFNA(MATCH(B:B,'Prisustvo 30_03'!$A:$A,0),0)=0,"",1)</f>
        <v>1</v>
      </c>
      <c r="J12" s="5">
        <f>IF(_xlfn.IFNA(MATCH(B:B,'Prisustvo 06_04'!$A:$A,0),0)=0,"",1)</f>
        <v>1</v>
      </c>
      <c r="K12" s="5">
        <f>IF(_xlfn.IFNA(MATCH(B:B,'Prisustvo 13_04'!$A:$A,0),0)=0,"",1)</f>
        <v>1</v>
      </c>
      <c r="L12" s="5">
        <f>IF(_xlfn.IFNA(MATCH(B:B,'Prisustvo 27_04'!$A:$A,0),0)=0,"",1)</f>
        <v>1</v>
      </c>
      <c r="M12" s="5" t="str">
        <f>IF(_xlfn.IFNA(MATCH(B:B,'Prisustvo 11_05'!$A:$A,0),0)=0,"",1)</f>
        <v/>
      </c>
      <c r="N12" s="5">
        <f>IF(_xlfn.IFNA(MATCH(B:B,'Prisustvo 18_05'!$A:$A,0),0)=0,"",1)</f>
        <v>1</v>
      </c>
      <c r="O12" s="5">
        <f t="shared" si="3"/>
        <v>9</v>
      </c>
    </row>
    <row r="13" spans="1:15" x14ac:dyDescent="0.3">
      <c r="A13" s="4">
        <v>11</v>
      </c>
      <c r="B13" s="5" t="s">
        <v>109</v>
      </c>
      <c r="C13" s="5" t="str">
        <f t="shared" si="1"/>
        <v>Anđela Jovanović</v>
      </c>
      <c r="D13" s="5" t="str">
        <f t="shared" si="2"/>
        <v>2020/1046</v>
      </c>
      <c r="E13" s="5">
        <v>1</v>
      </c>
      <c r="F13" s="5">
        <f>IF(_xlfn.IFNA(MATCH(B:B,'Prisustvo 09_03'!$A:$A,0),0)=0,"",1)</f>
        <v>1</v>
      </c>
      <c r="G13" s="5" t="str">
        <f>IF(_xlfn.IFNA(MATCH(B:B,Prisustvo_16_03!$A:$A,0),0)=0,"",1)</f>
        <v/>
      </c>
      <c r="H13" s="5">
        <f>IF(_xlfn.IFNA(MATCH(B:B,'Prisustvo 23_03'!$A:$A,0),0)=0,"",1)</f>
        <v>1</v>
      </c>
      <c r="I13" s="5">
        <f>IF(_xlfn.IFNA(MATCH(B:B,'Prisustvo 30_03'!$A:$A,0),0)=0,"",1)</f>
        <v>1</v>
      </c>
      <c r="J13" s="5">
        <f>IF(_xlfn.IFNA(MATCH(B:B,'Prisustvo 06_04'!$A:$A,0),0)=0,"",1)</f>
        <v>1</v>
      </c>
      <c r="K13" s="5" t="str">
        <f>IF(_xlfn.IFNA(MATCH(B:B,'Prisustvo 13_04'!$A:$A,0),0)=0,"",1)</f>
        <v/>
      </c>
      <c r="L13" s="5">
        <f>IF(_xlfn.IFNA(MATCH(B:B,'Prisustvo 27_04'!$A:$A,0),0)=0,"",1)</f>
        <v>1</v>
      </c>
      <c r="M13" s="5" t="str">
        <f>IF(_xlfn.IFNA(MATCH(B:B,'Prisustvo 11_05'!$A:$A,0),0)=0,"",1)</f>
        <v/>
      </c>
      <c r="N13" s="5" t="str">
        <f>IF(_xlfn.IFNA(MATCH(B:B,'Prisustvo 18_05'!$A:$A,0),0)=0,"",1)</f>
        <v/>
      </c>
      <c r="O13" s="5">
        <f t="shared" si="3"/>
        <v>6</v>
      </c>
    </row>
    <row r="14" spans="1:15" x14ac:dyDescent="0.3">
      <c r="A14" s="4">
        <v>12</v>
      </c>
      <c r="B14" s="5" t="s">
        <v>23</v>
      </c>
      <c r="C14" s="5" t="str">
        <f t="shared" si="1"/>
        <v>Anđela Petrović</v>
      </c>
      <c r="D14" s="5" t="str">
        <f t="shared" si="2"/>
        <v>2020/1040</v>
      </c>
      <c r="E14" s="5">
        <v>1</v>
      </c>
      <c r="F14" s="5">
        <f>IF(_xlfn.IFNA(MATCH(B:B,'Prisustvo 09_03'!$A:$A,0),0)=0,"",1)</f>
        <v>1</v>
      </c>
      <c r="G14" s="5">
        <f>IF(_xlfn.IFNA(MATCH(B:B,Prisustvo_16_03!$A:$A,0),0)=0,"",1)</f>
        <v>1</v>
      </c>
      <c r="H14" s="5">
        <f>IF(_xlfn.IFNA(MATCH(B:B,'Prisustvo 23_03'!$A:$A,0),0)=0,"",1)</f>
        <v>1</v>
      </c>
      <c r="I14" s="5" t="str">
        <f>IF(_xlfn.IFNA(MATCH(B:B,'Prisustvo 30_03'!$A:$A,0),0)=0,"",1)</f>
        <v/>
      </c>
      <c r="J14" s="5">
        <f>IF(_xlfn.IFNA(MATCH(B:B,'Prisustvo 06_04'!$A:$A,0),0)=0,"",1)</f>
        <v>1</v>
      </c>
      <c r="K14" s="5">
        <f>IF(_xlfn.IFNA(MATCH(B:B,'Prisustvo 13_04'!$A:$A,0),0)=0,"",1)</f>
        <v>1</v>
      </c>
      <c r="L14" s="5" t="str">
        <f>IF(_xlfn.IFNA(MATCH(B:B,'Prisustvo 27_04'!$A:$A,0),0)=0,"",1)</f>
        <v/>
      </c>
      <c r="M14" s="5" t="str">
        <f>IF(_xlfn.IFNA(MATCH(B:B,'Prisustvo 11_05'!$A:$A,0),0)=0,"",1)</f>
        <v/>
      </c>
      <c r="N14" s="5" t="str">
        <f>IF(_xlfn.IFNA(MATCH(B:B,'Prisustvo 18_05'!$A:$A,0),0)=0,"",1)</f>
        <v/>
      </c>
      <c r="O14" s="5">
        <f t="shared" si="3"/>
        <v>6</v>
      </c>
    </row>
    <row r="15" spans="1:15" x14ac:dyDescent="0.3">
      <c r="A15" s="4">
        <v>13</v>
      </c>
      <c r="B15" s="5" t="s">
        <v>161</v>
      </c>
      <c r="C15" s="5" t="str">
        <f t="shared" si="1"/>
        <v>Anđela Stojanović</v>
      </c>
      <c r="D15" s="5" t="str">
        <f t="shared" si="2"/>
        <v>2019/0345</v>
      </c>
      <c r="E15" s="5" t="str">
        <f>IF(_xlfn.IFNA(MATCH(B:B,'Prisustvo 02_03_21'!$A:$A,0),0)=0,"",1)</f>
        <v/>
      </c>
      <c r="F15" s="5">
        <f>IF(_xlfn.IFNA(MATCH(B:B,'Prisustvo 09_03'!$A:$A,0),0)=0,"",1)</f>
        <v>1</v>
      </c>
      <c r="G15" s="5">
        <f>IF(_xlfn.IFNA(MATCH(B:B,Prisustvo_16_03!$A:$A,0),0)=0,"",1)</f>
        <v>1</v>
      </c>
      <c r="H15" s="5">
        <f>IF(_xlfn.IFNA(MATCH(B:B,'Prisustvo 23_03'!$A:$A,0),0)=0,"",1)</f>
        <v>1</v>
      </c>
      <c r="I15" s="5" t="str">
        <f>IF(_xlfn.IFNA(MATCH(B:B,'Prisustvo 30_03'!$A:$A,0),0)=0,"",1)</f>
        <v/>
      </c>
      <c r="J15" s="5">
        <f>IF(_xlfn.IFNA(MATCH(B:B,'Prisustvo 06_04'!$A:$A,0),0)=0,"",1)</f>
        <v>1</v>
      </c>
      <c r="K15" s="5" t="str">
        <f>IF(_xlfn.IFNA(MATCH(B:B,'Prisustvo 13_04'!$A:$A,0),0)=0,"",1)</f>
        <v/>
      </c>
      <c r="L15" s="5" t="str">
        <f>IF(_xlfn.IFNA(MATCH(B:B,'Prisustvo 27_04'!$A:$A,0),0)=0,"",1)</f>
        <v/>
      </c>
      <c r="M15" s="5" t="str">
        <f>IF(_xlfn.IFNA(MATCH(B:B,'Prisustvo 11_05'!$A:$A,0),0)=0,"",1)</f>
        <v/>
      </c>
      <c r="N15" s="5" t="str">
        <f>IF(_xlfn.IFNA(MATCH(B:B,'Prisustvo 18_05'!$A:$A,0),0)=0,"",1)</f>
        <v/>
      </c>
      <c r="O15" s="5">
        <f t="shared" si="3"/>
        <v>4</v>
      </c>
    </row>
    <row r="16" spans="1:15" x14ac:dyDescent="0.3">
      <c r="A16" s="4">
        <v>14</v>
      </c>
      <c r="B16" s="5" t="s">
        <v>240</v>
      </c>
      <c r="C16" s="5" t="str">
        <f t="shared" si="1"/>
        <v>Anđela Trkulja</v>
      </c>
      <c r="D16" s="5" t="str">
        <f t="shared" si="2"/>
        <v>2019/0219</v>
      </c>
      <c r="E16" s="5" t="str">
        <f>IF(_xlfn.IFNA(MATCH(B:B,'Prisustvo 02_03_21'!$A:$A,0),0)=0,"",1)</f>
        <v/>
      </c>
      <c r="F16" s="5">
        <f>IF(_xlfn.IFNA(MATCH(B:B,'Prisustvo 09_03'!$A:$A,0),0)=0,"",1)</f>
        <v>1</v>
      </c>
      <c r="G16" s="5" t="str">
        <f>IF(_xlfn.IFNA(MATCH(B:B,Prisustvo_16_03!$A:$A,0),0)=0,"",1)</f>
        <v/>
      </c>
      <c r="H16" s="5" t="str">
        <f>IF(_xlfn.IFNA(MATCH(B:B,'Prisustvo 23_03'!$A:$A,0),0)=0,"",1)</f>
        <v/>
      </c>
      <c r="I16" s="5" t="str">
        <f>IF(_xlfn.IFNA(MATCH(B:B,'Prisustvo 30_03'!$A:$A,0),0)=0,"",1)</f>
        <v/>
      </c>
      <c r="J16" s="5" t="str">
        <f>IF(_xlfn.IFNA(MATCH(B:B,'Prisustvo 06_04'!$A:$A,0),0)=0,"",1)</f>
        <v/>
      </c>
      <c r="K16" s="5" t="str">
        <f>IF(_xlfn.IFNA(MATCH(B:B,'Prisustvo 13_04'!$A:$A,0),0)=0,"",1)</f>
        <v/>
      </c>
      <c r="L16" s="5" t="str">
        <f>IF(_xlfn.IFNA(MATCH(B:B,'Prisustvo 27_04'!$A:$A,0),0)=0,"",1)</f>
        <v/>
      </c>
      <c r="M16" s="5" t="str">
        <f>IF(_xlfn.IFNA(MATCH(B:B,'Prisustvo 11_05'!$A:$A,0),0)=0,"",1)</f>
        <v/>
      </c>
      <c r="N16" s="5" t="str">
        <f>IF(_xlfn.IFNA(MATCH(B:B,'Prisustvo 18_05'!$A:$A,0),0)=0,"",1)</f>
        <v/>
      </c>
      <c r="O16" s="5">
        <f t="shared" si="3"/>
        <v>1</v>
      </c>
    </row>
    <row r="17" spans="1:15" x14ac:dyDescent="0.3">
      <c r="A17" s="4">
        <v>15</v>
      </c>
      <c r="B17" s="5" t="s">
        <v>188</v>
      </c>
      <c r="C17" s="5" t="str">
        <f t="shared" si="1"/>
        <v>Andrea Filipović</v>
      </c>
      <c r="D17" s="5" t="str">
        <f t="shared" si="2"/>
        <v>2019/0292</v>
      </c>
      <c r="E17" s="5" t="str">
        <f>IF(_xlfn.IFNA(MATCH(B:B,'Prisustvo 02_03_21'!$A:$A,0),0)=0,"",1)</f>
        <v/>
      </c>
      <c r="F17" s="5">
        <f>IF(_xlfn.IFNA(MATCH(B:B,'Prisustvo 09_03'!$A:$A,0),0)=0,"",1)</f>
        <v>1</v>
      </c>
      <c r="G17" s="5">
        <f>IF(_xlfn.IFNA(MATCH(B:B,Prisustvo_16_03!$A:$A,0),0)=0,"",1)</f>
        <v>1</v>
      </c>
      <c r="H17" s="5">
        <f>IF(_xlfn.IFNA(MATCH(B:B,'Prisustvo 23_03'!$A:$A,0),0)=0,"",1)</f>
        <v>1</v>
      </c>
      <c r="I17" s="5">
        <f>IF(_xlfn.IFNA(MATCH(B:B,'Prisustvo 30_03'!$A:$A,0),0)=0,"",1)</f>
        <v>1</v>
      </c>
      <c r="J17" s="5">
        <f>IF(_xlfn.IFNA(MATCH(B:B,'Prisustvo 06_04'!$A:$A,0),0)=0,"",1)</f>
        <v>1</v>
      </c>
      <c r="K17" s="5">
        <f>IF(_xlfn.IFNA(MATCH(B:B,'Prisustvo 13_04'!$A:$A,0),0)=0,"",1)</f>
        <v>1</v>
      </c>
      <c r="L17" s="5" t="str">
        <f>IF(_xlfn.IFNA(MATCH(B:B,'Prisustvo 27_04'!$A:$A,0),0)=0,"",1)</f>
        <v/>
      </c>
      <c r="M17" s="5">
        <f>IF(_xlfn.IFNA(MATCH(B:B,'Prisustvo 11_05'!$A:$A,0),0)=0,"",1)</f>
        <v>1</v>
      </c>
      <c r="N17" s="5" t="str">
        <f>IF(_xlfn.IFNA(MATCH(B:B,'Prisustvo 18_05'!$A:$A,0),0)=0,"",1)</f>
        <v/>
      </c>
      <c r="O17" s="5">
        <f t="shared" si="3"/>
        <v>7</v>
      </c>
    </row>
    <row r="18" spans="1:15" x14ac:dyDescent="0.3">
      <c r="A18" s="4">
        <v>16</v>
      </c>
      <c r="B18" s="5" t="s">
        <v>253</v>
      </c>
      <c r="C18" s="5" t="str">
        <f t="shared" si="1"/>
        <v>Andrej Pavlović</v>
      </c>
      <c r="D18" s="5" t="str">
        <f t="shared" si="2"/>
        <v>2019/0233</v>
      </c>
      <c r="E18" s="5" t="str">
        <f>IF(_xlfn.IFNA(MATCH(B:B,'Prisustvo 02_03_21'!$A:$A,0),0)=0,"",1)</f>
        <v/>
      </c>
      <c r="F18" s="5">
        <f>IF(_xlfn.IFNA(MATCH(B:B,'Prisustvo 09_03'!$A:$A,0),0)=0,"",1)</f>
        <v>1</v>
      </c>
      <c r="G18" s="5">
        <f>IF(_xlfn.IFNA(MATCH(B:B,Prisustvo_16_03!$A:$A,0),0)=0,"",1)</f>
        <v>1</v>
      </c>
      <c r="H18" s="5">
        <f>IF(_xlfn.IFNA(MATCH(B:B,'Prisustvo 23_03'!$A:$A,0),0)=0,"",1)</f>
        <v>1</v>
      </c>
      <c r="I18" s="5">
        <f>IF(_xlfn.IFNA(MATCH(B:B,'Prisustvo 30_03'!$A:$A,0),0)=0,"",1)</f>
        <v>1</v>
      </c>
      <c r="J18" s="5">
        <f>IF(_xlfn.IFNA(MATCH(B:B,'Prisustvo 06_04'!$A:$A,0),0)=0,"",1)</f>
        <v>1</v>
      </c>
      <c r="K18" s="5">
        <f>IF(_xlfn.IFNA(MATCH(B:B,'Prisustvo 13_04'!$A:$A,0),0)=0,"",1)</f>
        <v>1</v>
      </c>
      <c r="L18" s="5">
        <f>IF(_xlfn.IFNA(MATCH(B:B,'Prisustvo 27_04'!$A:$A,0),0)=0,"",1)</f>
        <v>1</v>
      </c>
      <c r="M18" s="5">
        <f>IF(_xlfn.IFNA(MATCH(B:B,'Prisustvo 11_05'!$A:$A,0),0)=0,"",1)</f>
        <v>1</v>
      </c>
      <c r="N18" s="5">
        <f>IF(_xlfn.IFNA(MATCH(B:B,'Prisustvo 18_05'!$A:$A,0),0)=0,"",1)</f>
        <v>1</v>
      </c>
      <c r="O18" s="5">
        <f t="shared" si="3"/>
        <v>9</v>
      </c>
    </row>
    <row r="19" spans="1:15" x14ac:dyDescent="0.3">
      <c r="A19" s="4">
        <v>17</v>
      </c>
      <c r="B19" s="5" t="s">
        <v>15</v>
      </c>
      <c r="C19" s="5" t="str">
        <f t="shared" si="1"/>
        <v>Andrijana Čanić</v>
      </c>
      <c r="D19" s="5" t="str">
        <f t="shared" si="2"/>
        <v>2019/0296</v>
      </c>
      <c r="E19" s="5">
        <v>1</v>
      </c>
      <c r="F19" s="5">
        <f>IF(_xlfn.IFNA(MATCH(B:B,'Prisustvo 09_03'!$A:$A,0),0)=0,"",1)</f>
        <v>1</v>
      </c>
      <c r="G19" s="5">
        <f>IF(_xlfn.IFNA(MATCH(B:B,Prisustvo_16_03!$A:$A,0),0)=0,"",1)</f>
        <v>1</v>
      </c>
      <c r="H19" s="5">
        <f>IF(_xlfn.IFNA(MATCH(B:B,'Prisustvo 23_03'!$A:$A,0),0)=0,"",1)</f>
        <v>1</v>
      </c>
      <c r="I19" s="5">
        <f>IF(_xlfn.IFNA(MATCH(B:B,'Prisustvo 30_03'!$A:$A,0),0)=0,"",1)</f>
        <v>1</v>
      </c>
      <c r="J19" s="5" t="str">
        <f>IF(_xlfn.IFNA(MATCH(B:B,'Prisustvo 06_04'!$A:$A,0),0)=0,"",1)</f>
        <v/>
      </c>
      <c r="K19" s="5">
        <f>IF(_xlfn.IFNA(MATCH(B:B,'Prisustvo 13_04'!$A:$A,0),0)=0,"",1)</f>
        <v>1</v>
      </c>
      <c r="L19" s="5" t="str">
        <f>IF(_xlfn.IFNA(MATCH(B:B,'Prisustvo 27_04'!$A:$A,0),0)=0,"",1)</f>
        <v/>
      </c>
      <c r="M19" s="5">
        <f>IF(_xlfn.IFNA(MATCH(B:B,'Prisustvo 11_05'!$A:$A,0),0)=0,"",1)</f>
        <v>1</v>
      </c>
      <c r="N19" s="5">
        <f>IF(_xlfn.IFNA(MATCH(B:B,'Prisustvo 18_05'!$A:$A,0),0)=0,"",1)</f>
        <v>1</v>
      </c>
      <c r="O19" s="5">
        <f t="shared" si="3"/>
        <v>8</v>
      </c>
    </row>
    <row r="20" spans="1:15" x14ac:dyDescent="0.3">
      <c r="A20" s="4">
        <v>18</v>
      </c>
      <c r="B20" s="5" t="s">
        <v>271</v>
      </c>
      <c r="C20" s="5" t="str">
        <f t="shared" si="1"/>
        <v>Andrijana Mitić</v>
      </c>
      <c r="D20" s="5" t="str">
        <f t="shared" si="2"/>
        <v>2018/0360</v>
      </c>
      <c r="E20" s="5" t="str">
        <f>IF(_xlfn.IFNA(MATCH(B:B,'Prisustvo 02_03_21'!$A:$A,0),0)=0,"",1)</f>
        <v/>
      </c>
      <c r="F20" s="5">
        <f>IF(_xlfn.IFNA(MATCH(B:B,'Prisustvo 09_03'!$A:$A,0),0)=0,"",1)</f>
        <v>1</v>
      </c>
      <c r="G20" s="5">
        <f>IF(_xlfn.IFNA(MATCH(B:B,Prisustvo_16_03!$A:$A,0),0)=0,"",1)</f>
        <v>1</v>
      </c>
      <c r="H20" s="5">
        <f>IF(_xlfn.IFNA(MATCH(B:B,'Prisustvo 23_03'!$A:$A,0),0)=0,"",1)</f>
        <v>1</v>
      </c>
      <c r="I20" s="5">
        <f>IF(_xlfn.IFNA(MATCH(B:B,'Prisustvo 30_03'!$A:$A,0),0)=0,"",1)</f>
        <v>1</v>
      </c>
      <c r="J20" s="5">
        <f>IF(_xlfn.IFNA(MATCH(B:B,'Prisustvo 06_04'!$A:$A,0),0)=0,"",1)</f>
        <v>1</v>
      </c>
      <c r="K20" s="5">
        <f>IF(_xlfn.IFNA(MATCH(B:B,'Prisustvo 13_04'!$A:$A,0),0)=0,"",1)</f>
        <v>1</v>
      </c>
      <c r="L20" s="5">
        <f>IF(_xlfn.IFNA(MATCH(B:B,'Prisustvo 27_04'!$A:$A,0),0)=0,"",1)</f>
        <v>1</v>
      </c>
      <c r="M20" s="5">
        <f>IF(_xlfn.IFNA(MATCH(B:B,'Prisustvo 11_05'!$A:$A,0),0)=0,"",1)</f>
        <v>1</v>
      </c>
      <c r="N20" s="5">
        <f>IF(_xlfn.IFNA(MATCH(B:B,'Prisustvo 18_05'!$A:$A,0),0)=0,"",1)</f>
        <v>1</v>
      </c>
      <c r="O20" s="5">
        <f t="shared" si="3"/>
        <v>9</v>
      </c>
    </row>
    <row r="21" spans="1:15" x14ac:dyDescent="0.3">
      <c r="A21" s="4">
        <v>19</v>
      </c>
      <c r="B21" s="5" t="s">
        <v>52</v>
      </c>
      <c r="C21" s="5" t="str">
        <f t="shared" si="1"/>
        <v>Andrijana Pantić</v>
      </c>
      <c r="D21" s="5" t="str">
        <f t="shared" si="2"/>
        <v>2020/1036</v>
      </c>
      <c r="E21" s="5">
        <v>1</v>
      </c>
      <c r="F21" s="5">
        <f>IF(_xlfn.IFNA(MATCH(B:B,'Prisustvo 09_03'!$A:$A,0),0)=0,"",1)</f>
        <v>1</v>
      </c>
      <c r="G21" s="5">
        <f>IF(_xlfn.IFNA(MATCH(B:B,Prisustvo_16_03!$A:$A,0),0)=0,"",1)</f>
        <v>1</v>
      </c>
      <c r="H21" s="5">
        <f>IF(_xlfn.IFNA(MATCH(B:B,'Prisustvo 23_03'!$A:$A,0),0)=0,"",1)</f>
        <v>1</v>
      </c>
      <c r="I21" s="5">
        <f>IF(_xlfn.IFNA(MATCH(B:B,'Prisustvo 30_03'!$A:$A,0),0)=0,"",1)</f>
        <v>1</v>
      </c>
      <c r="J21" s="5">
        <f>IF(_xlfn.IFNA(MATCH(B:B,'Prisustvo 06_04'!$A:$A,0),0)=0,"",1)</f>
        <v>1</v>
      </c>
      <c r="K21" s="5" t="str">
        <f>IF(_xlfn.IFNA(MATCH(B:B,'Prisustvo 13_04'!$A:$A,0),0)=0,"",1)</f>
        <v/>
      </c>
      <c r="L21" s="5">
        <f>IF(_xlfn.IFNA(MATCH(B:B,'Prisustvo 27_04'!$A:$A,0),0)=0,"",1)</f>
        <v>1</v>
      </c>
      <c r="M21" s="5">
        <f>IF(_xlfn.IFNA(MATCH(B:B,'Prisustvo 11_05'!$A:$A,0),0)=0,"",1)</f>
        <v>1</v>
      </c>
      <c r="N21" s="5">
        <f>IF(_xlfn.IFNA(MATCH(B:B,'Prisustvo 18_05'!$A:$A,0),0)=0,"",1)</f>
        <v>1</v>
      </c>
      <c r="O21" s="5">
        <f t="shared" si="3"/>
        <v>9</v>
      </c>
    </row>
    <row r="22" spans="1:15" x14ac:dyDescent="0.3">
      <c r="A22" s="4">
        <v>20</v>
      </c>
      <c r="B22" s="5" t="s">
        <v>91</v>
      </c>
      <c r="C22" s="5" t="str">
        <f t="shared" si="1"/>
        <v>Anja Čabarkapa</v>
      </c>
      <c r="D22" s="5" t="str">
        <f t="shared" si="2"/>
        <v>2020/1091</v>
      </c>
      <c r="E22" s="5">
        <v>1</v>
      </c>
      <c r="F22" s="5">
        <f>IF(_xlfn.IFNA(MATCH(B:B,'Prisustvo 09_03'!$A:$A,0),0)=0,"",1)</f>
        <v>1</v>
      </c>
      <c r="G22" s="5">
        <f>IF(_xlfn.IFNA(MATCH(B:B,Prisustvo_16_03!$A:$A,0),0)=0,"",1)</f>
        <v>1</v>
      </c>
      <c r="H22" s="5">
        <f>IF(_xlfn.IFNA(MATCH(B:B,'Prisustvo 23_03'!$A:$A,0),0)=0,"",1)</f>
        <v>1</v>
      </c>
      <c r="I22" s="5">
        <f>IF(_xlfn.IFNA(MATCH(B:B,'Prisustvo 30_03'!$A:$A,0),0)=0,"",1)</f>
        <v>1</v>
      </c>
      <c r="J22" s="5">
        <f>IF(_xlfn.IFNA(MATCH(B:B,'Prisustvo 06_04'!$A:$A,0),0)=0,"",1)</f>
        <v>1</v>
      </c>
      <c r="K22" s="5">
        <f>IF(_xlfn.IFNA(MATCH(B:B,'Prisustvo 13_04'!$A:$A,0),0)=0,"",1)</f>
        <v>1</v>
      </c>
      <c r="L22" s="5">
        <f>IF(_xlfn.IFNA(MATCH(B:B,'Prisustvo 27_04'!$A:$A,0),0)=0,"",1)</f>
        <v>1</v>
      </c>
      <c r="M22" s="5">
        <f>IF(_xlfn.IFNA(MATCH(B:B,'Prisustvo 11_05'!$A:$A,0),0)=0,"",1)</f>
        <v>1</v>
      </c>
      <c r="N22" s="5">
        <f>IF(_xlfn.IFNA(MATCH(B:B,'Prisustvo 18_05'!$A:$A,0),0)=0,"",1)</f>
        <v>1</v>
      </c>
      <c r="O22" s="5">
        <f t="shared" si="3"/>
        <v>10</v>
      </c>
    </row>
    <row r="23" spans="1:15" x14ac:dyDescent="0.3">
      <c r="A23" s="4">
        <v>21</v>
      </c>
      <c r="B23" s="5" t="s">
        <v>93</v>
      </c>
      <c r="C23" s="5" t="str">
        <f t="shared" si="1"/>
        <v>Anja Đorđević</v>
      </c>
      <c r="D23" s="5" t="str">
        <f t="shared" si="2"/>
        <v>2019/0030</v>
      </c>
      <c r="E23" s="5">
        <v>1</v>
      </c>
      <c r="F23" s="5">
        <f>IF(_xlfn.IFNA(MATCH(B:B,'Prisustvo 09_03'!$A:$A,0),0)=0,"",1)</f>
        <v>1</v>
      </c>
      <c r="G23" s="5">
        <f>IF(_xlfn.IFNA(MATCH(B:B,Prisustvo_16_03!$A:$A,0),0)=0,"",1)</f>
        <v>1</v>
      </c>
      <c r="H23" s="5">
        <f>IF(_xlfn.IFNA(MATCH(B:B,'Prisustvo 23_03'!$A:$A,0),0)=0,"",1)</f>
        <v>1</v>
      </c>
      <c r="I23" s="5">
        <f>IF(_xlfn.IFNA(MATCH(B:B,'Prisustvo 30_03'!$A:$A,0),0)=0,"",1)</f>
        <v>1</v>
      </c>
      <c r="J23" s="5">
        <f>IF(_xlfn.IFNA(MATCH(B:B,'Prisustvo 06_04'!$A:$A,0),0)=0,"",1)</f>
        <v>1</v>
      </c>
      <c r="K23" s="5">
        <f>IF(_xlfn.IFNA(MATCH(B:B,'Prisustvo 13_04'!$A:$A,0),0)=0,"",1)</f>
        <v>1</v>
      </c>
      <c r="L23" s="5">
        <f>IF(_xlfn.IFNA(MATCH(B:B,'Prisustvo 27_04'!$A:$A,0),0)=0,"",1)</f>
        <v>1</v>
      </c>
      <c r="M23" s="5">
        <f>IF(_xlfn.IFNA(MATCH(B:B,'Prisustvo 11_05'!$A:$A,0),0)=0,"",1)</f>
        <v>1</v>
      </c>
      <c r="N23" s="5">
        <f>IF(_xlfn.IFNA(MATCH(B:B,'Prisustvo 18_05'!$A:$A,0),0)=0,"",1)</f>
        <v>1</v>
      </c>
      <c r="O23" s="5">
        <f t="shared" si="3"/>
        <v>10</v>
      </c>
    </row>
    <row r="24" spans="1:15" x14ac:dyDescent="0.3">
      <c r="A24" s="4">
        <v>22</v>
      </c>
      <c r="B24" s="5" t="s">
        <v>17</v>
      </c>
      <c r="C24" s="5" t="str">
        <f t="shared" si="1"/>
        <v>Anja Drobnjak</v>
      </c>
      <c r="D24" s="5" t="str">
        <f t="shared" si="2"/>
        <v>2018/0366</v>
      </c>
      <c r="E24" s="5">
        <v>1</v>
      </c>
      <c r="F24" s="5">
        <f>IF(_xlfn.IFNA(MATCH(B:B,'Prisustvo 09_03'!$A:$A,0),0)=0,"",1)</f>
        <v>1</v>
      </c>
      <c r="G24" s="5">
        <f>IF(_xlfn.IFNA(MATCH(B:B,Prisustvo_16_03!$A:$A,0),0)=0,"",1)</f>
        <v>1</v>
      </c>
      <c r="H24" s="5">
        <f>IF(_xlfn.IFNA(MATCH(B:B,'Prisustvo 23_03'!$A:$A,0),0)=0,"",1)</f>
        <v>1</v>
      </c>
      <c r="I24" s="5" t="str">
        <f>IF(_xlfn.IFNA(MATCH(B:B,'Prisustvo 30_03'!$A:$A,0),0)=0,"",1)</f>
        <v/>
      </c>
      <c r="J24" s="5">
        <f>IF(_xlfn.IFNA(MATCH(B:B,'Prisustvo 06_04'!$A:$A,0),0)=0,"",1)</f>
        <v>1</v>
      </c>
      <c r="K24" s="5" t="str">
        <f>IF(_xlfn.IFNA(MATCH(B:B,'Prisustvo 13_04'!$A:$A,0),0)=0,"",1)</f>
        <v/>
      </c>
      <c r="L24" s="5">
        <f>IF(_xlfn.IFNA(MATCH(B:B,'Prisustvo 27_04'!$A:$A,0),0)=0,"",1)</f>
        <v>1</v>
      </c>
      <c r="M24" s="5">
        <f>IF(_xlfn.IFNA(MATCH(B:B,'Prisustvo 11_05'!$A:$A,0),0)=0,"",1)</f>
        <v>1</v>
      </c>
      <c r="N24" s="5">
        <f>IF(_xlfn.IFNA(MATCH(B:B,'Prisustvo 18_05'!$A:$A,0),0)=0,"",1)</f>
        <v>1</v>
      </c>
      <c r="O24" s="5">
        <f t="shared" si="3"/>
        <v>8</v>
      </c>
    </row>
    <row r="25" spans="1:15" x14ac:dyDescent="0.3">
      <c r="A25" s="4">
        <v>23</v>
      </c>
      <c r="B25" s="5" t="s">
        <v>40</v>
      </c>
      <c r="C25" s="5" t="str">
        <f t="shared" si="1"/>
        <v>Anja Mitrović</v>
      </c>
      <c r="D25" s="5" t="str">
        <f t="shared" si="2"/>
        <v>2019/0368</v>
      </c>
      <c r="E25" s="5">
        <v>1</v>
      </c>
      <c r="F25" s="5">
        <f>IF(_xlfn.IFNA(MATCH(B:B,'Prisustvo 09_03'!$A:$A,0),0)=0,"",1)</f>
        <v>1</v>
      </c>
      <c r="G25" s="5">
        <f>IF(_xlfn.IFNA(MATCH(B:B,Prisustvo_16_03!$A:$A,0),0)=0,"",1)</f>
        <v>1</v>
      </c>
      <c r="H25" s="5">
        <f>IF(_xlfn.IFNA(MATCH(B:B,'Prisustvo 23_03'!$A:$A,0),0)=0,"",1)</f>
        <v>1</v>
      </c>
      <c r="I25" s="5">
        <f>IF(_xlfn.IFNA(MATCH(B:B,'Prisustvo 30_03'!$A:$A,0),0)=0,"",1)</f>
        <v>1</v>
      </c>
      <c r="J25" s="5">
        <f>IF(_xlfn.IFNA(MATCH(B:B,'Prisustvo 06_04'!$A:$A,0),0)=0,"",1)</f>
        <v>1</v>
      </c>
      <c r="K25" s="5">
        <f>IF(_xlfn.IFNA(MATCH(B:B,'Prisustvo 13_04'!$A:$A,0),0)=0,"",1)</f>
        <v>1</v>
      </c>
      <c r="L25" s="5">
        <f>IF(_xlfn.IFNA(MATCH(B:B,'Prisustvo 27_04'!$A:$A,0),0)=0,"",1)</f>
        <v>1</v>
      </c>
      <c r="M25" s="5" t="str">
        <f>IF(_xlfn.IFNA(MATCH(B:B,'Prisustvo 11_05'!$A:$A,0),0)=0,"",1)</f>
        <v/>
      </c>
      <c r="N25" s="5">
        <f>IF(_xlfn.IFNA(MATCH(B:B,'Prisustvo 18_05'!$A:$A,0),0)=0,"",1)</f>
        <v>1</v>
      </c>
      <c r="O25" s="5">
        <f t="shared" si="3"/>
        <v>9</v>
      </c>
    </row>
    <row r="26" spans="1:15" x14ac:dyDescent="0.3">
      <c r="A26" s="4">
        <v>24</v>
      </c>
      <c r="B26" s="5" t="s">
        <v>111</v>
      </c>
      <c r="C26" s="5" t="str">
        <f t="shared" si="1"/>
        <v>Anja Stojanović</v>
      </c>
      <c r="D26" s="5" t="str">
        <f t="shared" si="2"/>
        <v>2019/0052</v>
      </c>
      <c r="E26" s="5">
        <v>1</v>
      </c>
      <c r="F26" s="5">
        <f>IF(_xlfn.IFNA(MATCH(B:B,'Prisustvo 09_03'!$A:$A,0),0)=0,"",1)</f>
        <v>1</v>
      </c>
      <c r="G26" s="5">
        <f>IF(_xlfn.IFNA(MATCH(B:B,Prisustvo_16_03!$A:$A,0),0)=0,"",1)</f>
        <v>1</v>
      </c>
      <c r="H26" s="5">
        <f>IF(_xlfn.IFNA(MATCH(B:B,'Prisustvo 23_03'!$A:$A,0),0)=0,"",1)</f>
        <v>1</v>
      </c>
      <c r="I26" s="5">
        <f>IF(_xlfn.IFNA(MATCH(B:B,'Prisustvo 30_03'!$A:$A,0),0)=0,"",1)</f>
        <v>1</v>
      </c>
      <c r="J26" s="5">
        <f>IF(_xlfn.IFNA(MATCH(B:B,'Prisustvo 06_04'!$A:$A,0),0)=0,"",1)</f>
        <v>1</v>
      </c>
      <c r="K26" s="5" t="str">
        <f>IF(_xlfn.IFNA(MATCH(B:B,'Prisustvo 13_04'!$A:$A,0),0)=0,"",1)</f>
        <v/>
      </c>
      <c r="L26" s="5" t="str">
        <f>IF(_xlfn.IFNA(MATCH(B:B,'Prisustvo 27_04'!$A:$A,0),0)=0,"",1)</f>
        <v/>
      </c>
      <c r="M26" s="5" t="str">
        <f>IF(_xlfn.IFNA(MATCH(B:B,'Prisustvo 11_05'!$A:$A,0),0)=0,"",1)</f>
        <v/>
      </c>
      <c r="N26" s="5" t="str">
        <f>IF(_xlfn.IFNA(MATCH(B:B,'Prisustvo 18_05'!$A:$A,0),0)=0,"",1)</f>
        <v/>
      </c>
      <c r="O26" s="5">
        <f t="shared" si="3"/>
        <v>6</v>
      </c>
    </row>
    <row r="27" spans="1:15" x14ac:dyDescent="0.3">
      <c r="A27" s="4">
        <v>25</v>
      </c>
      <c r="B27" s="5" t="s">
        <v>95</v>
      </c>
      <c r="C27" s="5" t="str">
        <f t="shared" si="1"/>
        <v>Anja Tomović</v>
      </c>
      <c r="D27" s="5" t="str">
        <f t="shared" si="2"/>
        <v>2019/0295</v>
      </c>
      <c r="E27" s="5">
        <v>1</v>
      </c>
      <c r="F27" s="5">
        <f>IF(_xlfn.IFNA(MATCH(B:B,'Prisustvo 09_03'!$A:$A,0),0)=0,"",1)</f>
        <v>1</v>
      </c>
      <c r="G27" s="5">
        <f>IF(_xlfn.IFNA(MATCH(B:B,Prisustvo_16_03!$A:$A,0),0)=0,"",1)</f>
        <v>1</v>
      </c>
      <c r="H27" s="5">
        <f>IF(_xlfn.IFNA(MATCH(B:B,'Prisustvo 23_03'!$A:$A,0),0)=0,"",1)</f>
        <v>1</v>
      </c>
      <c r="I27" s="5" t="str">
        <f>IF(_xlfn.IFNA(MATCH(B:B,'Prisustvo 30_03'!$A:$A,0),0)=0,"",1)</f>
        <v/>
      </c>
      <c r="J27" s="5">
        <f>IF(_xlfn.IFNA(MATCH(B:B,'Prisustvo 06_04'!$A:$A,0),0)=0,"",1)</f>
        <v>1</v>
      </c>
      <c r="K27" s="5" t="str">
        <f>IF(_xlfn.IFNA(MATCH(B:B,'Prisustvo 13_04'!$A:$A,0),0)=0,"",1)</f>
        <v/>
      </c>
      <c r="L27" s="5" t="str">
        <f>IF(_xlfn.IFNA(MATCH(B:B,'Prisustvo 27_04'!$A:$A,0),0)=0,"",1)</f>
        <v/>
      </c>
      <c r="M27" s="5" t="str">
        <f>IF(_xlfn.IFNA(MATCH(B:B,'Prisustvo 11_05'!$A:$A,0),0)=0,"",1)</f>
        <v/>
      </c>
      <c r="N27" s="5" t="str">
        <f>IF(_xlfn.IFNA(MATCH(B:B,'Prisustvo 18_05'!$A:$A,0),0)=0,"",1)</f>
        <v/>
      </c>
      <c r="O27" s="5">
        <f t="shared" si="3"/>
        <v>5</v>
      </c>
    </row>
    <row r="28" spans="1:15" x14ac:dyDescent="0.3">
      <c r="A28" s="4">
        <v>26</v>
      </c>
      <c r="B28" s="5" t="s">
        <v>222</v>
      </c>
      <c r="C28" s="5" t="str">
        <f t="shared" si="1"/>
        <v>Danijela Krstić</v>
      </c>
      <c r="D28" s="5" t="str">
        <f t="shared" si="2"/>
        <v>2019/0455</v>
      </c>
      <c r="E28" s="5" t="str">
        <f>IF(_xlfn.IFNA(MATCH(B:B,'Prisustvo 02_03_21'!$A:$A,0),0)=0,"",1)</f>
        <v/>
      </c>
      <c r="F28" s="5">
        <f>IF(_xlfn.IFNA(MATCH(B:B,'Prisustvo 09_03'!$A:$A,0),0)=0,"",1)</f>
        <v>1</v>
      </c>
      <c r="G28" s="5" t="str">
        <f>IF(_xlfn.IFNA(MATCH(B:B,Prisustvo_16_03!$A:$A,0),0)=0,"",1)</f>
        <v/>
      </c>
      <c r="H28" s="5" t="str">
        <f>IF(_xlfn.IFNA(MATCH(B:B,'Prisustvo 23_03'!$A:$A,0),0)=0,"",1)</f>
        <v/>
      </c>
      <c r="I28" s="5" t="str">
        <f>IF(_xlfn.IFNA(MATCH(B:B,'Prisustvo 30_03'!$A:$A,0),0)=0,"",1)</f>
        <v/>
      </c>
      <c r="J28" s="5" t="str">
        <f>IF(_xlfn.IFNA(MATCH(B:B,'Prisustvo 06_04'!$A:$A,0),0)=0,"",1)</f>
        <v/>
      </c>
      <c r="K28" s="5" t="str">
        <f>IF(_xlfn.IFNA(MATCH(B:B,'Prisustvo 13_04'!$A:$A,0),0)=0,"",1)</f>
        <v/>
      </c>
      <c r="L28" s="5" t="str">
        <f>IF(_xlfn.IFNA(MATCH(B:B,'Prisustvo 27_04'!$A:$A,0),0)=0,"",1)</f>
        <v/>
      </c>
      <c r="M28" s="5" t="str">
        <f>IF(_xlfn.IFNA(MATCH(B:B,'Prisustvo 11_05'!$A:$A,0),0)=0,"",1)</f>
        <v/>
      </c>
      <c r="N28" s="5" t="str">
        <f>IF(_xlfn.IFNA(MATCH(B:B,'Prisustvo 18_05'!$A:$A,0),0)=0,"",1)</f>
        <v/>
      </c>
      <c r="O28" s="5">
        <f t="shared" si="3"/>
        <v>1</v>
      </c>
    </row>
    <row r="29" spans="1:15" x14ac:dyDescent="0.3">
      <c r="A29" s="4">
        <v>27</v>
      </c>
      <c r="B29" s="5" t="s">
        <v>345</v>
      </c>
      <c r="C29" s="5" t="str">
        <f t="shared" si="1"/>
        <v>Danilo Rakić</v>
      </c>
      <c r="D29" s="5" t="str">
        <f t="shared" si="2"/>
        <v>2019/0425</v>
      </c>
      <c r="E29" s="5" t="str">
        <f>IF(_xlfn.IFNA(MATCH(B:B,'Prisustvo 02_03_21'!$A:$A,0),0)=0,"",1)</f>
        <v/>
      </c>
      <c r="F29" s="5" t="str">
        <f>IF(_xlfn.IFNA(MATCH(B:B,'Prisustvo 09_03'!$A:$A,0),0)=0,"",1)</f>
        <v/>
      </c>
      <c r="G29" s="5">
        <f>IF(_xlfn.IFNA(MATCH(B:B,Prisustvo_16_03!$A:$A,0),0)=0,"",1)</f>
        <v>1</v>
      </c>
      <c r="H29" s="5">
        <f>IF(_xlfn.IFNA(MATCH(B:B,'Prisustvo 23_03'!$A:$A,0),0)=0,"",1)</f>
        <v>1</v>
      </c>
      <c r="I29" s="5">
        <f>IF(_xlfn.IFNA(MATCH(B:B,'Prisustvo 30_03'!$A:$A,0),0)=0,"",1)</f>
        <v>1</v>
      </c>
      <c r="J29" s="5" t="str">
        <f>IF(_xlfn.IFNA(MATCH(B:B,'Prisustvo 06_04'!$A:$A,0),0)=0,"",1)</f>
        <v/>
      </c>
      <c r="K29" s="5">
        <f>IF(_xlfn.IFNA(MATCH(B:B,'Prisustvo 13_04'!$A:$A,0),0)=0,"",1)</f>
        <v>1</v>
      </c>
      <c r="L29" s="5">
        <f>IF(_xlfn.IFNA(MATCH(B:B,'Prisustvo 27_04'!$A:$A,0),0)=0,"",1)</f>
        <v>1</v>
      </c>
      <c r="M29" s="5">
        <f>IF(_xlfn.IFNA(MATCH(B:B,'Prisustvo 11_05'!$A:$A,0),0)=0,"",1)</f>
        <v>1</v>
      </c>
      <c r="N29" s="5" t="str">
        <f>IF(_xlfn.IFNA(MATCH(B:B,'Prisustvo 18_05'!$A:$A,0),0)=0,"",1)</f>
        <v/>
      </c>
      <c r="O29" s="5">
        <f t="shared" si="3"/>
        <v>6</v>
      </c>
    </row>
    <row r="30" spans="1:15" x14ac:dyDescent="0.3">
      <c r="A30" s="4">
        <v>28</v>
      </c>
      <c r="B30" s="5" t="s">
        <v>48</v>
      </c>
      <c r="C30" s="5" t="str">
        <f t="shared" si="1"/>
        <v>Dragana Momirski</v>
      </c>
      <c r="D30" s="5" t="str">
        <f t="shared" si="2"/>
        <v>2019/0379</v>
      </c>
      <c r="E30" s="5">
        <v>1</v>
      </c>
      <c r="F30" s="5">
        <f>IF(_xlfn.IFNA(MATCH(B:B,'Prisustvo 09_03'!$A:$A,0),0)=0,"",1)</f>
        <v>1</v>
      </c>
      <c r="G30" s="5">
        <f>IF(_xlfn.IFNA(MATCH(B:B,Prisustvo_16_03!$A:$A,0),0)=0,"",1)</f>
        <v>1</v>
      </c>
      <c r="H30" s="5">
        <f>IF(_xlfn.IFNA(MATCH(B:B,'Prisustvo 23_03'!$A:$A,0),0)=0,"",1)</f>
        <v>1</v>
      </c>
      <c r="I30" s="5">
        <f>IF(_xlfn.IFNA(MATCH(B:B,'Prisustvo 30_03'!$A:$A,0),0)=0,"",1)</f>
        <v>1</v>
      </c>
      <c r="J30" s="5">
        <f>IF(_xlfn.IFNA(MATCH(B:B,'Prisustvo 06_04'!$A:$A,0),0)=0,"",1)</f>
        <v>1</v>
      </c>
      <c r="K30" s="5">
        <f>IF(_xlfn.IFNA(MATCH(B:B,'Prisustvo 13_04'!$A:$A,0),0)=0,"",1)</f>
        <v>1</v>
      </c>
      <c r="L30" s="5">
        <f>IF(_xlfn.IFNA(MATCH(B:B,'Prisustvo 27_04'!$A:$A,0),0)=0,"",1)</f>
        <v>1</v>
      </c>
      <c r="M30" s="5">
        <f>IF(_xlfn.IFNA(MATCH(B:B,'Prisustvo 11_05'!$A:$A,0),0)=0,"",1)</f>
        <v>1</v>
      </c>
      <c r="N30" s="5">
        <f>IF(_xlfn.IFNA(MATCH(B:B,'Prisustvo 18_05'!$A:$A,0),0)=0,"",1)</f>
        <v>1</v>
      </c>
      <c r="O30" s="5">
        <f t="shared" si="3"/>
        <v>10</v>
      </c>
    </row>
    <row r="31" spans="1:15" x14ac:dyDescent="0.3">
      <c r="A31" s="4">
        <v>29</v>
      </c>
      <c r="B31" s="5" t="s">
        <v>437</v>
      </c>
      <c r="C31" s="5" t="str">
        <f t="shared" si="1"/>
        <v>Đurđica Krsmanović</v>
      </c>
      <c r="D31" s="5" t="str">
        <f t="shared" si="2"/>
        <v>2016/0252</v>
      </c>
      <c r="E31" s="5" t="str">
        <f>IF(_xlfn.IFNA(MATCH(B:B,'Prisustvo 02_03_21'!$A:$A,0),0)=0,"",1)</f>
        <v/>
      </c>
      <c r="F31" s="5" t="str">
        <f>IF(_xlfn.IFNA(MATCH(B:B,'Prisustvo 09_03'!$A:$A,0),0)=0,"",1)</f>
        <v/>
      </c>
      <c r="G31" s="5" t="str">
        <f>IF(_xlfn.IFNA(MATCH(B:B,Prisustvo_16_03!$A:$A,0),0)=0,"",1)</f>
        <v/>
      </c>
      <c r="H31" s="5">
        <f>IF(_xlfn.IFNA(MATCH(B:B,'Prisustvo 23_03'!$A:$A,0),0)=0,"",1)</f>
        <v>1</v>
      </c>
      <c r="I31" s="5" t="str">
        <f>IF(_xlfn.IFNA(MATCH(B:B,'Prisustvo 30_03'!$A:$A,0),0)=0,"",1)</f>
        <v/>
      </c>
      <c r="J31" s="5" t="str">
        <f>IF(_xlfn.IFNA(MATCH(B:B,'Prisustvo 06_04'!$A:$A,0),0)=0,"",1)</f>
        <v/>
      </c>
      <c r="K31" s="5" t="str">
        <f>IF(_xlfn.IFNA(MATCH(B:B,'Prisustvo 13_04'!$A:$A,0),0)=0,"",1)</f>
        <v/>
      </c>
      <c r="L31" s="5" t="str">
        <f>IF(_xlfn.IFNA(MATCH(B:B,'Prisustvo 27_04'!$A:$A,0),0)=0,"",1)</f>
        <v/>
      </c>
      <c r="M31" s="5" t="str">
        <f>IF(_xlfn.IFNA(MATCH(B:B,'Prisustvo 11_05'!$A:$A,0),0)=0,"",1)</f>
        <v/>
      </c>
      <c r="N31" s="5" t="str">
        <f>IF(_xlfn.IFNA(MATCH(B:B,'Prisustvo 18_05'!$A:$A,0),0)=0,"",1)</f>
        <v/>
      </c>
      <c r="O31" s="5">
        <f t="shared" si="3"/>
        <v>1</v>
      </c>
    </row>
    <row r="32" spans="1:15" x14ac:dyDescent="0.3">
      <c r="A32" s="4">
        <v>30</v>
      </c>
      <c r="B32" s="5" t="s">
        <v>158</v>
      </c>
      <c r="C32" s="5" t="str">
        <f t="shared" si="1"/>
        <v>Dušan Stoimenović</v>
      </c>
      <c r="D32" s="5" t="str">
        <f t="shared" si="2"/>
        <v>2019/0102</v>
      </c>
      <c r="E32" s="5" t="str">
        <f>IF(_xlfn.IFNA(MATCH(B:B,'Prisustvo 02_03_21'!$A:$A,0),0)=0,"",1)</f>
        <v/>
      </c>
      <c r="F32" s="5">
        <f>IF(_xlfn.IFNA(MATCH(B:B,'Prisustvo 09_03'!$A:$A,0),0)=0,"",1)</f>
        <v>1</v>
      </c>
      <c r="G32" s="5">
        <f>IF(_xlfn.IFNA(MATCH(B:B,Prisustvo_16_03!$A:$A,0),0)=0,"",1)</f>
        <v>1</v>
      </c>
      <c r="H32" s="5">
        <f>IF(_xlfn.IFNA(MATCH(B:B,'Prisustvo 23_03'!$A:$A,0),0)=0,"",1)</f>
        <v>1</v>
      </c>
      <c r="I32" s="5">
        <f>IF(_xlfn.IFNA(MATCH(B:B,'Prisustvo 30_03'!$A:$A,0),0)=0,"",1)</f>
        <v>1</v>
      </c>
      <c r="J32" s="5">
        <f>IF(_xlfn.IFNA(MATCH(B:B,'Prisustvo 06_04'!$A:$A,0),0)=0,"",1)</f>
        <v>1</v>
      </c>
      <c r="K32" s="5">
        <f>IF(_xlfn.IFNA(MATCH(B:B,'Prisustvo 13_04'!$A:$A,0),0)=0,"",1)</f>
        <v>1</v>
      </c>
      <c r="L32" s="5" t="str">
        <f>IF(_xlfn.IFNA(MATCH(B:B,'Prisustvo 27_04'!$A:$A,0),0)=0,"",1)</f>
        <v/>
      </c>
      <c r="M32" s="5" t="str">
        <f>IF(_xlfn.IFNA(MATCH(B:B,'Prisustvo 11_05'!$A:$A,0),0)=0,"",1)</f>
        <v/>
      </c>
      <c r="N32" s="5" t="str">
        <f>IF(_xlfn.IFNA(MATCH(B:B,'Prisustvo 18_05'!$A:$A,0),0)=0,"",1)</f>
        <v/>
      </c>
      <c r="O32" s="5">
        <f t="shared" si="3"/>
        <v>6</v>
      </c>
    </row>
    <row r="33" spans="1:15" x14ac:dyDescent="0.3">
      <c r="A33" s="4">
        <v>31</v>
      </c>
      <c r="B33" s="5" t="s">
        <v>184</v>
      </c>
      <c r="C33" s="5" t="str">
        <f t="shared" si="1"/>
        <v>Filip Petković</v>
      </c>
      <c r="D33" s="5" t="str">
        <f t="shared" si="2"/>
        <v>2013/0182</v>
      </c>
      <c r="E33" s="5" t="str">
        <f>IF(_xlfn.IFNA(MATCH(B:B,'Prisustvo 02_03_21'!$A:$A,0),0)=0,"",1)</f>
        <v/>
      </c>
      <c r="F33" s="5">
        <f>IF(_xlfn.IFNA(MATCH(B:B,'Prisustvo 09_03'!$A:$A,0),0)=0,"",1)</f>
        <v>1</v>
      </c>
      <c r="G33" s="5" t="str">
        <f>IF(_xlfn.IFNA(MATCH(B:B,Prisustvo_16_03!$A:$A,0),0)=0,"",1)</f>
        <v/>
      </c>
      <c r="H33" s="5" t="str">
        <f>IF(_xlfn.IFNA(MATCH(B:B,'Prisustvo 23_03'!$A:$A,0),0)=0,"",1)</f>
        <v/>
      </c>
      <c r="I33" s="5" t="str">
        <f>IF(_xlfn.IFNA(MATCH(B:B,'Prisustvo 30_03'!$A:$A,0),0)=0,"",1)</f>
        <v/>
      </c>
      <c r="J33" s="5" t="str">
        <f>IF(_xlfn.IFNA(MATCH(B:B,'Prisustvo 06_04'!$A:$A,0),0)=0,"",1)</f>
        <v/>
      </c>
      <c r="K33" s="5" t="str">
        <f>IF(_xlfn.IFNA(MATCH(B:B,'Prisustvo 13_04'!$A:$A,0),0)=0,"",1)</f>
        <v/>
      </c>
      <c r="L33" s="5" t="str">
        <f>IF(_xlfn.IFNA(MATCH(B:B,'Prisustvo 27_04'!$A:$A,0),0)=0,"",1)</f>
        <v/>
      </c>
      <c r="M33" s="5" t="str">
        <f>IF(_xlfn.IFNA(MATCH(B:B,'Prisustvo 11_05'!$A:$A,0),0)=0,"",1)</f>
        <v/>
      </c>
      <c r="N33" s="5" t="str">
        <f>IF(_xlfn.IFNA(MATCH(B:B,'Prisustvo 18_05'!$A:$A,0),0)=0,"",1)</f>
        <v/>
      </c>
      <c r="O33" s="5">
        <f t="shared" si="3"/>
        <v>1</v>
      </c>
    </row>
    <row r="34" spans="1:15" x14ac:dyDescent="0.3">
      <c r="A34" s="4">
        <v>32</v>
      </c>
      <c r="B34" s="5" t="s">
        <v>237</v>
      </c>
      <c r="C34" s="5" t="str">
        <f t="shared" si="1"/>
        <v>Gorana Milošević</v>
      </c>
      <c r="D34" s="5" t="str">
        <f t="shared" si="2"/>
        <v>2019/0481</v>
      </c>
      <c r="E34" s="5" t="str">
        <f>IF(_xlfn.IFNA(MATCH(B:B,'Prisustvo 02_03_21'!$A:$A,0),0)=0,"",1)</f>
        <v/>
      </c>
      <c r="F34" s="5">
        <f>IF(_xlfn.IFNA(MATCH(B:B,'Prisustvo 09_03'!$A:$A,0),0)=0,"",1)</f>
        <v>1</v>
      </c>
      <c r="G34" s="5">
        <f>IF(_xlfn.IFNA(MATCH(B:B,Prisustvo_16_03!$A:$A,0),0)=0,"",1)</f>
        <v>1</v>
      </c>
      <c r="H34" s="5">
        <f>IF(_xlfn.IFNA(MATCH(B:B,'Prisustvo 23_03'!$A:$A,0),0)=0,"",1)</f>
        <v>1</v>
      </c>
      <c r="I34" s="5" t="str">
        <f>IF(_xlfn.IFNA(MATCH(B:B,'Prisustvo 30_03'!$A:$A,0),0)=0,"",1)</f>
        <v/>
      </c>
      <c r="J34" s="5">
        <f>IF(_xlfn.IFNA(MATCH(B:B,'Prisustvo 06_04'!$A:$A,0),0)=0,"",1)</f>
        <v>1</v>
      </c>
      <c r="K34" s="5">
        <f>IF(_xlfn.IFNA(MATCH(B:B,'Prisustvo 13_04'!$A:$A,0),0)=0,"",1)</f>
        <v>1</v>
      </c>
      <c r="L34" s="5" t="str">
        <f>IF(_xlfn.IFNA(MATCH(B:B,'Prisustvo 27_04'!$A:$A,0),0)=0,"",1)</f>
        <v/>
      </c>
      <c r="M34" s="5" t="str">
        <f>IF(_xlfn.IFNA(MATCH(B:B,'Prisustvo 11_05'!$A:$A,0),0)=0,"",1)</f>
        <v/>
      </c>
      <c r="N34" s="5" t="str">
        <f>IF(_xlfn.IFNA(MATCH(B:B,'Prisustvo 18_05'!$A:$A,0),0)=0,"",1)</f>
        <v/>
      </c>
      <c r="O34" s="5">
        <f t="shared" si="3"/>
        <v>5</v>
      </c>
    </row>
    <row r="35" spans="1:15" x14ac:dyDescent="0.3">
      <c r="A35" s="4">
        <v>33</v>
      </c>
      <c r="B35" s="5" t="s">
        <v>146</v>
      </c>
      <c r="C35" s="5" t="str">
        <f t="shared" ref="C35:C66" si="4">LEFT(B35,LEN(B35)-12)</f>
        <v>Igor Trivić</v>
      </c>
      <c r="D35" s="5" t="str">
        <f t="shared" ref="D35:D66" si="5">RIGHT(B35,9)</f>
        <v>2019/0099</v>
      </c>
      <c r="E35" s="5">
        <v>1</v>
      </c>
      <c r="F35" s="5">
        <f>IF(_xlfn.IFNA(MATCH(B:B,'Prisustvo 09_03'!$A:$A,0),0)=0,"",1)</f>
        <v>1</v>
      </c>
      <c r="G35" s="5">
        <f>IF(_xlfn.IFNA(MATCH(B:B,Prisustvo_16_03!$A:$A,0),0)=0,"",1)</f>
        <v>1</v>
      </c>
      <c r="H35" s="5">
        <f>IF(_xlfn.IFNA(MATCH(B:B,'Prisustvo 23_03'!$A:$A,0),0)=0,"",1)</f>
        <v>1</v>
      </c>
      <c r="I35" s="5">
        <f>IF(_xlfn.IFNA(MATCH(B:B,'Prisustvo 30_03'!$A:$A,0),0)=0,"",1)</f>
        <v>1</v>
      </c>
      <c r="J35" s="5" t="str">
        <f>IF(_xlfn.IFNA(MATCH(B:B,'Prisustvo 06_04'!$A:$A,0),0)=0,"",1)</f>
        <v/>
      </c>
      <c r="K35" s="5" t="str">
        <f>IF(_xlfn.IFNA(MATCH(B:B,'Prisustvo 13_04'!$A:$A,0),0)=0,"",1)</f>
        <v/>
      </c>
      <c r="L35" s="5" t="str">
        <f>IF(_xlfn.IFNA(MATCH(B:B,'Prisustvo 27_04'!$A:$A,0),0)=0,"",1)</f>
        <v/>
      </c>
      <c r="M35" s="5" t="str">
        <f>IF(_xlfn.IFNA(MATCH(B:B,'Prisustvo 11_05'!$A:$A,0),0)=0,"",1)</f>
        <v/>
      </c>
      <c r="N35" s="5" t="str">
        <f>IF(_xlfn.IFNA(MATCH(B:B,'Prisustvo 18_05'!$A:$A,0),0)=0,"",1)</f>
        <v/>
      </c>
      <c r="O35" s="5">
        <f t="shared" si="3"/>
        <v>5</v>
      </c>
    </row>
    <row r="36" spans="1:15" x14ac:dyDescent="0.3">
      <c r="A36" s="4">
        <v>34</v>
      </c>
      <c r="B36" s="5" t="s">
        <v>89</v>
      </c>
      <c r="C36" s="5" t="str">
        <f t="shared" si="4"/>
        <v>Ilija Dumanović</v>
      </c>
      <c r="D36" s="5" t="str">
        <f t="shared" si="5"/>
        <v>2019/0105</v>
      </c>
      <c r="E36" s="5">
        <v>1</v>
      </c>
      <c r="F36" s="5">
        <f>IF(_xlfn.IFNA(MATCH(B:B,'Prisustvo 09_03'!$A:$A,0),0)=0,"",1)</f>
        <v>1</v>
      </c>
      <c r="G36" s="5">
        <f>IF(_xlfn.IFNA(MATCH(B:B,Prisustvo_16_03!$A:$A,0),0)=0,"",1)</f>
        <v>1</v>
      </c>
      <c r="H36" s="5">
        <f>IF(_xlfn.IFNA(MATCH(B:B,'Prisustvo 23_03'!$A:$A,0),0)=0,"",1)</f>
        <v>1</v>
      </c>
      <c r="I36" s="5">
        <f>IF(_xlfn.IFNA(MATCH(B:B,'Prisustvo 30_03'!$A:$A,0),0)=0,"",1)</f>
        <v>1</v>
      </c>
      <c r="J36" s="5">
        <f>IF(_xlfn.IFNA(MATCH(B:B,'Prisustvo 06_04'!$A:$A,0),0)=0,"",1)</f>
        <v>1</v>
      </c>
      <c r="K36" s="5">
        <f>IF(_xlfn.IFNA(MATCH(B:B,'Prisustvo 13_04'!$A:$A,0),0)=0,"",1)</f>
        <v>1</v>
      </c>
      <c r="L36" s="5">
        <f>IF(_xlfn.IFNA(MATCH(B:B,'Prisustvo 27_04'!$A:$A,0),0)=0,"",1)</f>
        <v>1</v>
      </c>
      <c r="M36" s="5">
        <f>IF(_xlfn.IFNA(MATCH(B:B,'Prisustvo 11_05'!$A:$A,0),0)=0,"",1)</f>
        <v>1</v>
      </c>
      <c r="N36" s="5">
        <f>IF(_xlfn.IFNA(MATCH(B:B,'Prisustvo 18_05'!$A:$A,0),0)=0,"",1)</f>
        <v>1</v>
      </c>
      <c r="O36" s="5">
        <f t="shared" si="3"/>
        <v>10</v>
      </c>
    </row>
    <row r="37" spans="1:15" x14ac:dyDescent="0.3">
      <c r="A37" s="4">
        <v>35</v>
      </c>
      <c r="B37" s="5" t="s">
        <v>138</v>
      </c>
      <c r="C37" s="5" t="str">
        <f t="shared" si="4"/>
        <v>Ilija Milić</v>
      </c>
      <c r="D37" s="5" t="str">
        <f t="shared" si="5"/>
        <v>2018/0251</v>
      </c>
      <c r="E37" s="5">
        <v>1</v>
      </c>
      <c r="F37" s="5">
        <f>IF(_xlfn.IFNA(MATCH(B:B,'Prisustvo 09_03'!$A:$A,0),0)=0,"",1)</f>
        <v>1</v>
      </c>
      <c r="G37" s="5">
        <f>IF(_xlfn.IFNA(MATCH(B:B,Prisustvo_16_03!$A:$A,0),0)=0,"",1)</f>
        <v>1</v>
      </c>
      <c r="H37" s="5">
        <f>IF(_xlfn.IFNA(MATCH(B:B,'Prisustvo 23_03'!$A:$A,0),0)=0,"",1)</f>
        <v>1</v>
      </c>
      <c r="I37" s="5">
        <f>IF(_xlfn.IFNA(MATCH(B:B,'Prisustvo 30_03'!$A:$A,0),0)=0,"",1)</f>
        <v>1</v>
      </c>
      <c r="J37" s="5" t="str">
        <f>IF(_xlfn.IFNA(MATCH(B:B,'Prisustvo 06_04'!$A:$A,0),0)=0,"",1)</f>
        <v/>
      </c>
      <c r="K37" s="5" t="str">
        <f>IF(_xlfn.IFNA(MATCH(B:B,'Prisustvo 13_04'!$A:$A,0),0)=0,"",1)</f>
        <v/>
      </c>
      <c r="L37" s="5" t="str">
        <f>IF(_xlfn.IFNA(MATCH(B:B,'Prisustvo 27_04'!$A:$A,0),0)=0,"",1)</f>
        <v/>
      </c>
      <c r="M37" s="5" t="str">
        <f>IF(_xlfn.IFNA(MATCH(B:B,'Prisustvo 11_05'!$A:$A,0),0)=0,"",1)</f>
        <v/>
      </c>
      <c r="N37" s="5" t="str">
        <f>IF(_xlfn.IFNA(MATCH(B:B,'Prisustvo 18_05'!$A:$A,0),0)=0,"",1)</f>
        <v/>
      </c>
      <c r="O37" s="5">
        <f t="shared" si="3"/>
        <v>5</v>
      </c>
    </row>
    <row r="38" spans="1:15" x14ac:dyDescent="0.3">
      <c r="A38" s="4">
        <v>36</v>
      </c>
      <c r="B38" s="5" t="s">
        <v>148</v>
      </c>
      <c r="C38" s="5" t="str">
        <f t="shared" si="4"/>
        <v>Irena Živković</v>
      </c>
      <c r="D38" s="5" t="str">
        <f t="shared" si="5"/>
        <v>2019/0082</v>
      </c>
      <c r="E38" s="5">
        <v>1</v>
      </c>
      <c r="F38" s="5">
        <f>IF(_xlfn.IFNA(MATCH(B:B,'Prisustvo 09_03'!$A:$A,0),0)=0,"",1)</f>
        <v>1</v>
      </c>
      <c r="G38" s="5">
        <f>IF(_xlfn.IFNA(MATCH(B:B,Prisustvo_16_03!$A:$A,0),0)=0,"",1)</f>
        <v>1</v>
      </c>
      <c r="H38" s="5">
        <f>IF(_xlfn.IFNA(MATCH(B:B,'Prisustvo 23_03'!$A:$A,0),0)=0,"",1)</f>
        <v>1</v>
      </c>
      <c r="I38" s="5">
        <f>IF(_xlfn.IFNA(MATCH(B:B,'Prisustvo 30_03'!$A:$A,0),0)=0,"",1)</f>
        <v>1</v>
      </c>
      <c r="J38" s="5">
        <f>IF(_xlfn.IFNA(MATCH(B:B,'Prisustvo 06_04'!$A:$A,0),0)=0,"",1)</f>
        <v>1</v>
      </c>
      <c r="K38" s="5" t="str">
        <f>IF(_xlfn.IFNA(MATCH(B:B,'Prisustvo 13_04'!$A:$A,0),0)=0,"",1)</f>
        <v/>
      </c>
      <c r="L38" s="5">
        <f>IF(_xlfn.IFNA(MATCH(B:B,'Prisustvo 27_04'!$A:$A,0),0)=0,"",1)</f>
        <v>1</v>
      </c>
      <c r="M38" s="5" t="str">
        <f>IF(_xlfn.IFNA(MATCH(B:B,'Prisustvo 11_05'!$A:$A,0),0)=0,"",1)</f>
        <v/>
      </c>
      <c r="N38" s="5">
        <f>IF(_xlfn.IFNA(MATCH(B:B,'Prisustvo 18_05'!$A:$A,0),0)=0,"",1)</f>
        <v>1</v>
      </c>
      <c r="O38" s="5">
        <f t="shared" si="3"/>
        <v>8</v>
      </c>
    </row>
    <row r="39" spans="1:15" x14ac:dyDescent="0.3">
      <c r="A39" s="4">
        <v>37</v>
      </c>
      <c r="B39" s="5" t="s">
        <v>113</v>
      </c>
      <c r="C39" s="5" t="str">
        <f t="shared" si="4"/>
        <v>Isidora Bašić</v>
      </c>
      <c r="D39" s="5" t="str">
        <f t="shared" si="5"/>
        <v>2019/0260</v>
      </c>
      <c r="E39" s="5">
        <v>1</v>
      </c>
      <c r="F39" s="5">
        <f>IF(_xlfn.IFNA(MATCH(B:B,'Prisustvo 09_03'!$A:$A,0),0)=0,"",1)</f>
        <v>1</v>
      </c>
      <c r="G39" s="5">
        <f>IF(_xlfn.IFNA(MATCH(B:B,Prisustvo_16_03!$A:$A,0),0)=0,"",1)</f>
        <v>1</v>
      </c>
      <c r="H39" s="5">
        <f>IF(_xlfn.IFNA(MATCH(B:B,'Prisustvo 23_03'!$A:$A,0),0)=0,"",1)</f>
        <v>1</v>
      </c>
      <c r="I39" s="5">
        <f>IF(_xlfn.IFNA(MATCH(B:B,'Prisustvo 30_03'!$A:$A,0),0)=0,"",1)</f>
        <v>1</v>
      </c>
      <c r="J39" s="5">
        <f>IF(_xlfn.IFNA(MATCH(B:B,'Prisustvo 06_04'!$A:$A,0),0)=0,"",1)</f>
        <v>1</v>
      </c>
      <c r="K39" s="5">
        <f>IF(_xlfn.IFNA(MATCH(B:B,'Prisustvo 13_04'!$A:$A,0),0)=0,"",1)</f>
        <v>1</v>
      </c>
      <c r="L39" s="5">
        <f>IF(_xlfn.IFNA(MATCH(B:B,'Prisustvo 27_04'!$A:$A,0),0)=0,"",1)</f>
        <v>1</v>
      </c>
      <c r="M39" s="5" t="str">
        <f>IF(_xlfn.IFNA(MATCH(B:B,'Prisustvo 11_05'!$A:$A,0),0)=0,"",1)</f>
        <v/>
      </c>
      <c r="N39" s="5">
        <f>IF(_xlfn.IFNA(MATCH(B:B,'Prisustvo 18_05'!$A:$A,0),0)=0,"",1)</f>
        <v>1</v>
      </c>
      <c r="O39" s="5">
        <f t="shared" si="3"/>
        <v>9</v>
      </c>
    </row>
    <row r="40" spans="1:15" x14ac:dyDescent="0.3">
      <c r="A40" s="4">
        <v>38</v>
      </c>
      <c r="B40" s="5" t="s">
        <v>85</v>
      </c>
      <c r="C40" s="5" t="str">
        <f t="shared" si="4"/>
        <v>Isidora Bojanić</v>
      </c>
      <c r="D40" s="5" t="str">
        <f t="shared" si="5"/>
        <v>2019/0230</v>
      </c>
      <c r="E40" s="5">
        <v>1</v>
      </c>
      <c r="F40" s="5">
        <f>IF(_xlfn.IFNA(MATCH(B:B,'Prisustvo 09_03'!$A:$A,0),0)=0,"",1)</f>
        <v>1</v>
      </c>
      <c r="G40" s="5">
        <f>IF(_xlfn.IFNA(MATCH(B:B,Prisustvo_16_03!$A:$A,0),0)=0,"",1)</f>
        <v>1</v>
      </c>
      <c r="H40" s="5">
        <f>IF(_xlfn.IFNA(MATCH(B:B,'Prisustvo 23_03'!$A:$A,0),0)=0,"",1)</f>
        <v>1</v>
      </c>
      <c r="I40" s="5">
        <f>IF(_xlfn.IFNA(MATCH(B:B,'Prisustvo 30_03'!$A:$A,0),0)=0,"",1)</f>
        <v>1</v>
      </c>
      <c r="J40" s="5">
        <f>IF(_xlfn.IFNA(MATCH(B:B,'Prisustvo 06_04'!$A:$A,0),0)=0,"",1)</f>
        <v>1</v>
      </c>
      <c r="K40" s="5">
        <f>IF(_xlfn.IFNA(MATCH(B:B,'Prisustvo 13_04'!$A:$A,0),0)=0,"",1)</f>
        <v>1</v>
      </c>
      <c r="L40" s="5">
        <f>IF(_xlfn.IFNA(MATCH(B:B,'Prisustvo 27_04'!$A:$A,0),0)=0,"",1)</f>
        <v>1</v>
      </c>
      <c r="M40" s="5">
        <f>IF(_xlfn.IFNA(MATCH(B:B,'Prisustvo 11_05'!$A:$A,0),0)=0,"",1)</f>
        <v>1</v>
      </c>
      <c r="N40" s="5">
        <f>IF(_xlfn.IFNA(MATCH(B:B,'Prisustvo 18_05'!$A:$A,0),0)=0,"",1)</f>
        <v>1</v>
      </c>
      <c r="O40" s="5">
        <f t="shared" si="3"/>
        <v>10</v>
      </c>
    </row>
    <row r="41" spans="1:15" x14ac:dyDescent="0.3">
      <c r="A41" s="4">
        <v>39</v>
      </c>
      <c r="B41" s="5" t="s">
        <v>19</v>
      </c>
      <c r="C41" s="5" t="str">
        <f t="shared" si="4"/>
        <v>Isidora Vulić</v>
      </c>
      <c r="D41" s="5" t="str">
        <f t="shared" si="5"/>
        <v>2019/0143</v>
      </c>
      <c r="E41" s="5">
        <v>1</v>
      </c>
      <c r="F41" s="5">
        <f>IF(_xlfn.IFNA(MATCH(B:B,'Prisustvo 09_03'!$A:$A,0),0)=0,"",1)</f>
        <v>1</v>
      </c>
      <c r="G41" s="5">
        <f>IF(_xlfn.IFNA(MATCH(B:B,Prisustvo_16_03!$A:$A,0),0)=0,"",1)</f>
        <v>1</v>
      </c>
      <c r="H41" s="5">
        <f>IF(_xlfn.IFNA(MATCH(B:B,'Prisustvo 23_03'!$A:$A,0),0)=0,"",1)</f>
        <v>1</v>
      </c>
      <c r="I41" s="5">
        <f>IF(_xlfn.IFNA(MATCH(B:B,'Prisustvo 30_03'!$A:$A,0),0)=0,"",1)</f>
        <v>1</v>
      </c>
      <c r="J41" s="5">
        <f>IF(_xlfn.IFNA(MATCH(B:B,'Prisustvo 06_04'!$A:$A,0),0)=0,"",1)</f>
        <v>1</v>
      </c>
      <c r="K41" s="5">
        <f>IF(_xlfn.IFNA(MATCH(B:B,'Prisustvo 13_04'!$A:$A,0),0)=0,"",1)</f>
        <v>1</v>
      </c>
      <c r="L41" s="5">
        <f>IF(_xlfn.IFNA(MATCH(B:B,'Prisustvo 27_04'!$A:$A,0),0)=0,"",1)</f>
        <v>1</v>
      </c>
      <c r="M41" s="5">
        <f>IF(_xlfn.IFNA(MATCH(B:B,'Prisustvo 11_05'!$A:$A,0),0)=0,"",1)</f>
        <v>1</v>
      </c>
      <c r="N41" s="5">
        <f>IF(_xlfn.IFNA(MATCH(B:B,'Prisustvo 18_05'!$A:$A,0),0)=0,"",1)</f>
        <v>1</v>
      </c>
      <c r="O41" s="5">
        <f t="shared" si="3"/>
        <v>10</v>
      </c>
    </row>
    <row r="42" spans="1:15" x14ac:dyDescent="0.3">
      <c r="A42" s="4">
        <v>40</v>
      </c>
      <c r="B42" s="5" t="s">
        <v>164</v>
      </c>
      <c r="C42" s="5" t="str">
        <f t="shared" si="4"/>
        <v>Iva Mijailović</v>
      </c>
      <c r="D42" s="5" t="str">
        <f t="shared" si="5"/>
        <v>2018/0490</v>
      </c>
      <c r="E42" s="5" t="str">
        <f>IF(_xlfn.IFNA(MATCH(B:B,'Prisustvo 02_03_21'!$A:$A,0),0)=0,"",1)</f>
        <v/>
      </c>
      <c r="F42" s="5">
        <f>IF(_xlfn.IFNA(MATCH(B:B,'Prisustvo 09_03'!$A:$A,0),0)=0,"",1)</f>
        <v>1</v>
      </c>
      <c r="G42" s="5">
        <f>IF(_xlfn.IFNA(MATCH(B:B,Prisustvo_16_03!$A:$A,0),0)=0,"",1)</f>
        <v>1</v>
      </c>
      <c r="H42" s="5">
        <f>IF(_xlfn.IFNA(MATCH(B:B,'Prisustvo 23_03'!$A:$A,0),0)=0,"",1)</f>
        <v>1</v>
      </c>
      <c r="I42" s="5">
        <f>IF(_xlfn.IFNA(MATCH(B:B,'Prisustvo 30_03'!$A:$A,0),0)=0,"",1)</f>
        <v>1</v>
      </c>
      <c r="J42" s="5">
        <f>IF(_xlfn.IFNA(MATCH(B:B,'Prisustvo 06_04'!$A:$A,0),0)=0,"",1)</f>
        <v>1</v>
      </c>
      <c r="K42" s="5">
        <f>IF(_xlfn.IFNA(MATCH(B:B,'Prisustvo 13_04'!$A:$A,0),0)=0,"",1)</f>
        <v>1</v>
      </c>
      <c r="L42" s="5">
        <f>IF(_xlfn.IFNA(MATCH(B:B,'Prisustvo 27_04'!$A:$A,0),0)=0,"",1)</f>
        <v>1</v>
      </c>
      <c r="M42" s="5">
        <f>IF(_xlfn.IFNA(MATCH(B:B,'Prisustvo 11_05'!$A:$A,0),0)=0,"",1)</f>
        <v>1</v>
      </c>
      <c r="N42" s="5" t="str">
        <f>IF(_xlfn.IFNA(MATCH(B:B,'Prisustvo 18_05'!$A:$A,0),0)=0,"",1)</f>
        <v/>
      </c>
      <c r="O42" s="5">
        <f t="shared" si="3"/>
        <v>8</v>
      </c>
    </row>
    <row r="43" spans="1:15" x14ac:dyDescent="0.3">
      <c r="A43" s="4">
        <v>41</v>
      </c>
      <c r="B43" s="5" t="s">
        <v>36</v>
      </c>
      <c r="C43" s="5" t="str">
        <f t="shared" si="4"/>
        <v>Ivan Đorđević</v>
      </c>
      <c r="D43" s="5" t="str">
        <f t="shared" si="5"/>
        <v>2018/0421</v>
      </c>
      <c r="E43" s="5">
        <v>1</v>
      </c>
      <c r="F43" s="5">
        <f>IF(_xlfn.IFNA(MATCH(B:B,'Prisustvo 09_03'!$A:$A,0),0)=0,"",1)</f>
        <v>1</v>
      </c>
      <c r="G43" s="5">
        <f>IF(_xlfn.IFNA(MATCH(B:B,Prisustvo_16_03!$A:$A,0),0)=0,"",1)</f>
        <v>1</v>
      </c>
      <c r="H43" s="5">
        <f>IF(_xlfn.IFNA(MATCH(B:B,'Prisustvo 23_03'!$A:$A,0),0)=0,"",1)</f>
        <v>1</v>
      </c>
      <c r="I43" s="5">
        <f>IF(_xlfn.IFNA(MATCH(B:B,'Prisustvo 30_03'!$A:$A,0),0)=0,"",1)</f>
        <v>1</v>
      </c>
      <c r="J43" s="5">
        <f>IF(_xlfn.IFNA(MATCH(B:B,'Prisustvo 06_04'!$A:$A,0),0)=0,"",1)</f>
        <v>1</v>
      </c>
      <c r="K43" s="5">
        <f>IF(_xlfn.IFNA(MATCH(B:B,'Prisustvo 13_04'!$A:$A,0),0)=0,"",1)</f>
        <v>1</v>
      </c>
      <c r="L43" s="5">
        <f>IF(_xlfn.IFNA(MATCH(B:B,'Prisustvo 27_04'!$A:$A,0),0)=0,"",1)</f>
        <v>1</v>
      </c>
      <c r="M43" s="5">
        <f>IF(_xlfn.IFNA(MATCH(B:B,'Prisustvo 11_05'!$A:$A,0),0)=0,"",1)</f>
        <v>1</v>
      </c>
      <c r="N43" s="5">
        <f>IF(_xlfn.IFNA(MATCH(B:B,'Prisustvo 18_05'!$A:$A,0),0)=0,"",1)</f>
        <v>1</v>
      </c>
      <c r="O43" s="5">
        <f t="shared" si="3"/>
        <v>10</v>
      </c>
    </row>
    <row r="44" spans="1:15" x14ac:dyDescent="0.3">
      <c r="A44" s="4">
        <v>42</v>
      </c>
      <c r="B44" s="5" t="s">
        <v>13</v>
      </c>
      <c r="C44" s="5" t="str">
        <f t="shared" si="4"/>
        <v>Ivan Rešetar</v>
      </c>
      <c r="D44" s="5" t="str">
        <f t="shared" si="5"/>
        <v>2017/0453</v>
      </c>
      <c r="E44" s="5">
        <v>1</v>
      </c>
      <c r="F44" s="5">
        <f>IF(_xlfn.IFNA(MATCH(B:B,'Prisustvo 09_03'!$A:$A,0),0)=0,"",1)</f>
        <v>1</v>
      </c>
      <c r="G44" s="5">
        <f>IF(_xlfn.IFNA(MATCH(B:B,Prisustvo_16_03!$A:$A,0),0)=0,"",1)</f>
        <v>1</v>
      </c>
      <c r="H44" s="5">
        <f>IF(_xlfn.IFNA(MATCH(B:B,'Prisustvo 23_03'!$A:$A,0),0)=0,"",1)</f>
        <v>1</v>
      </c>
      <c r="I44" s="5">
        <f>IF(_xlfn.IFNA(MATCH(B:B,'Prisustvo 30_03'!$A:$A,0),0)=0,"",1)</f>
        <v>1</v>
      </c>
      <c r="J44" s="5">
        <f>IF(_xlfn.IFNA(MATCH(B:B,'Prisustvo 06_04'!$A:$A,0),0)=0,"",1)</f>
        <v>1</v>
      </c>
      <c r="K44" s="5">
        <f>IF(_xlfn.IFNA(MATCH(B:B,'Prisustvo 13_04'!$A:$A,0),0)=0,"",1)</f>
        <v>1</v>
      </c>
      <c r="L44" s="5">
        <f>IF(_xlfn.IFNA(MATCH(B:B,'Prisustvo 27_04'!$A:$A,0),0)=0,"",1)</f>
        <v>1</v>
      </c>
      <c r="M44" s="5">
        <f>IF(_xlfn.IFNA(MATCH(B:B,'Prisustvo 11_05'!$A:$A,0),0)=0,"",1)</f>
        <v>1</v>
      </c>
      <c r="N44" s="5">
        <f>IF(_xlfn.IFNA(MATCH(B:B,'Prisustvo 18_05'!$A:$A,0),0)=0,"",1)</f>
        <v>1</v>
      </c>
      <c r="O44" s="5">
        <f t="shared" si="3"/>
        <v>10</v>
      </c>
    </row>
    <row r="45" spans="1:15" x14ac:dyDescent="0.3">
      <c r="A45" s="4">
        <v>43</v>
      </c>
      <c r="B45" s="5" t="s">
        <v>321</v>
      </c>
      <c r="C45" s="5" t="str">
        <f t="shared" si="4"/>
        <v>Ivana Bojović</v>
      </c>
      <c r="D45" s="5" t="str">
        <f t="shared" si="5"/>
        <v>2019/0265</v>
      </c>
      <c r="E45" s="5" t="str">
        <f>IF(_xlfn.IFNA(MATCH(B:B,'Prisustvo 02_03_21'!$A:$A,0),0)=0,"",1)</f>
        <v/>
      </c>
      <c r="F45" s="5" t="str">
        <f>IF(_xlfn.IFNA(MATCH(B:B,'Prisustvo 09_03'!$A:$A,0),0)=0,"",1)</f>
        <v/>
      </c>
      <c r="G45" s="5">
        <f>IF(_xlfn.IFNA(MATCH(B:B,Prisustvo_16_03!$A:$A,0),0)=0,"",1)</f>
        <v>1</v>
      </c>
      <c r="H45" s="5">
        <f>IF(_xlfn.IFNA(MATCH(B:B,'Prisustvo 23_03'!$A:$A,0),0)=0,"",1)</f>
        <v>1</v>
      </c>
      <c r="I45" s="5">
        <f>IF(_xlfn.IFNA(MATCH(B:B,'Prisustvo 30_03'!$A:$A,0),0)=0,"",1)</f>
        <v>1</v>
      </c>
      <c r="J45" s="5">
        <f>IF(_xlfn.IFNA(MATCH(B:B,'Prisustvo 06_04'!$A:$A,0),0)=0,"",1)</f>
        <v>1</v>
      </c>
      <c r="K45" s="5">
        <f>IF(_xlfn.IFNA(MATCH(B:B,'Prisustvo 13_04'!$A:$A,0),0)=0,"",1)</f>
        <v>1</v>
      </c>
      <c r="L45" s="5" t="str">
        <f>IF(_xlfn.IFNA(MATCH(B:B,'Prisustvo 27_04'!$A:$A,0),0)=0,"",1)</f>
        <v/>
      </c>
      <c r="M45" s="5" t="str">
        <f>IF(_xlfn.IFNA(MATCH(B:B,'Prisustvo 11_05'!$A:$A,0),0)=0,"",1)</f>
        <v/>
      </c>
      <c r="N45" s="5" t="str">
        <f>IF(_xlfn.IFNA(MATCH(B:B,'Prisustvo 18_05'!$A:$A,0),0)=0,"",1)</f>
        <v/>
      </c>
      <c r="O45" s="5">
        <f t="shared" si="3"/>
        <v>5</v>
      </c>
    </row>
    <row r="46" spans="1:15" x14ac:dyDescent="0.3">
      <c r="A46" s="4">
        <v>44</v>
      </c>
      <c r="B46" s="5" t="s">
        <v>399</v>
      </c>
      <c r="C46" s="5" t="str">
        <f t="shared" si="4"/>
        <v>Ivana Milidragović</v>
      </c>
      <c r="D46" s="5" t="str">
        <f t="shared" si="5"/>
        <v>2019/0434</v>
      </c>
      <c r="E46" s="5" t="str">
        <f>IF(_xlfn.IFNA(MATCH(B:B,'Prisustvo 02_03_21'!$A:$A,0),0)=0,"",1)</f>
        <v/>
      </c>
      <c r="F46" s="5" t="str">
        <f>IF(_xlfn.IFNA(MATCH(B:B,'Prisustvo 09_03'!$A:$A,0),0)=0,"",1)</f>
        <v/>
      </c>
      <c r="G46" s="5">
        <f>IF(_xlfn.IFNA(MATCH(B:B,Prisustvo_16_03!$A:$A,0),0)=0,"",1)</f>
        <v>1</v>
      </c>
      <c r="H46" s="5" t="str">
        <f>IF(_xlfn.IFNA(MATCH(B:B,'Prisustvo 23_03'!$A:$A,0),0)=0,"",1)</f>
        <v/>
      </c>
      <c r="I46" s="5" t="str">
        <f>IF(_xlfn.IFNA(MATCH(B:B,'Prisustvo 30_03'!$A:$A,0),0)=0,"",1)</f>
        <v/>
      </c>
      <c r="J46" s="5" t="str">
        <f>IF(_xlfn.IFNA(MATCH(B:B,'Prisustvo 06_04'!$A:$A,0),0)=0,"",1)</f>
        <v/>
      </c>
      <c r="K46" s="5" t="str">
        <f>IF(_xlfn.IFNA(MATCH(B:B,'Prisustvo 13_04'!$A:$A,0),0)=0,"",1)</f>
        <v/>
      </c>
      <c r="L46" s="5" t="str">
        <f>IF(_xlfn.IFNA(MATCH(B:B,'Prisustvo 27_04'!$A:$A,0),0)=0,"",1)</f>
        <v/>
      </c>
      <c r="M46" s="5" t="str">
        <f>IF(_xlfn.IFNA(MATCH(B:B,'Prisustvo 11_05'!$A:$A,0),0)=0,"",1)</f>
        <v/>
      </c>
      <c r="N46" s="5" t="str">
        <f>IF(_xlfn.IFNA(MATCH(B:B,'Prisustvo 18_05'!$A:$A,0),0)=0,"",1)</f>
        <v/>
      </c>
      <c r="O46" s="5">
        <f t="shared" si="3"/>
        <v>1</v>
      </c>
    </row>
    <row r="47" spans="1:15" x14ac:dyDescent="0.3">
      <c r="A47" s="4">
        <v>45</v>
      </c>
      <c r="B47" s="5" t="s">
        <v>42</v>
      </c>
      <c r="C47" s="5" t="str">
        <f t="shared" si="4"/>
        <v>Jelena Delić</v>
      </c>
      <c r="D47" s="5" t="str">
        <f t="shared" si="5"/>
        <v>2019/0391</v>
      </c>
      <c r="E47" s="5">
        <v>1</v>
      </c>
      <c r="F47" s="5">
        <f>IF(_xlfn.IFNA(MATCH(B:B,'Prisustvo 09_03'!$A:$A,0),0)=0,"",1)</f>
        <v>1</v>
      </c>
      <c r="G47" s="5">
        <f>IF(_xlfn.IFNA(MATCH(B:B,Prisustvo_16_03!$A:$A,0),0)=0,"",1)</f>
        <v>1</v>
      </c>
      <c r="H47" s="5">
        <f>IF(_xlfn.IFNA(MATCH(B:B,'Prisustvo 23_03'!$A:$A,0),0)=0,"",1)</f>
        <v>1</v>
      </c>
      <c r="I47" s="5">
        <f>IF(_xlfn.IFNA(MATCH(B:B,'Prisustvo 30_03'!$A:$A,0),0)=0,"",1)</f>
        <v>1</v>
      </c>
      <c r="J47" s="5">
        <f>IF(_xlfn.IFNA(MATCH(B:B,'Prisustvo 06_04'!$A:$A,0),0)=0,"",1)</f>
        <v>1</v>
      </c>
      <c r="K47" s="5">
        <f>IF(_xlfn.IFNA(MATCH(B:B,'Prisustvo 13_04'!$A:$A,0),0)=0,"",1)</f>
        <v>1</v>
      </c>
      <c r="L47" s="5">
        <f>IF(_xlfn.IFNA(MATCH(B:B,'Prisustvo 27_04'!$A:$A,0),0)=0,"",1)</f>
        <v>1</v>
      </c>
      <c r="M47" s="5">
        <f>IF(_xlfn.IFNA(MATCH(B:B,'Prisustvo 11_05'!$A:$A,0),0)=0,"",1)</f>
        <v>1</v>
      </c>
      <c r="N47" s="5" t="str">
        <f>IF(_xlfn.IFNA(MATCH(B:B,'Prisustvo 18_05'!$A:$A,0),0)=0,"",1)</f>
        <v/>
      </c>
      <c r="O47" s="5">
        <f t="shared" si="3"/>
        <v>9</v>
      </c>
    </row>
    <row r="48" spans="1:15" x14ac:dyDescent="0.3">
      <c r="A48" s="4">
        <v>46</v>
      </c>
      <c r="B48" s="5" t="s">
        <v>357</v>
      </c>
      <c r="C48" s="5" t="str">
        <f t="shared" si="4"/>
        <v>Jelena Janaćković</v>
      </c>
      <c r="D48" s="5" t="str">
        <f t="shared" si="5"/>
        <v>2017/0283</v>
      </c>
      <c r="E48" s="5" t="str">
        <f>IF(_xlfn.IFNA(MATCH(B:B,'Prisustvo 02_03_21'!$A:$A,0),0)=0,"",1)</f>
        <v/>
      </c>
      <c r="F48" s="5" t="str">
        <f>IF(_xlfn.IFNA(MATCH(B:B,'Prisustvo 09_03'!$A:$A,0),0)=0,"",1)</f>
        <v/>
      </c>
      <c r="G48" s="5">
        <f>IF(_xlfn.IFNA(MATCH(B:B,Prisustvo_16_03!$A:$A,0),0)=0,"",1)</f>
        <v>1</v>
      </c>
      <c r="H48" s="5" t="str">
        <f>IF(_xlfn.IFNA(MATCH(B:B,'Prisustvo 23_03'!$A:$A,0),0)=0,"",1)</f>
        <v/>
      </c>
      <c r="I48" s="5" t="str">
        <f>IF(_xlfn.IFNA(MATCH(B:B,'Prisustvo 30_03'!$A:$A,0),0)=0,"",1)</f>
        <v/>
      </c>
      <c r="J48" s="5" t="str">
        <f>IF(_xlfn.IFNA(MATCH(B:B,'Prisustvo 06_04'!$A:$A,0),0)=0,"",1)</f>
        <v/>
      </c>
      <c r="K48" s="5" t="str">
        <f>IF(_xlfn.IFNA(MATCH(B:B,'Prisustvo 13_04'!$A:$A,0),0)=0,"",1)</f>
        <v/>
      </c>
      <c r="L48" s="5" t="str">
        <f>IF(_xlfn.IFNA(MATCH(B:B,'Prisustvo 27_04'!$A:$A,0),0)=0,"",1)</f>
        <v/>
      </c>
      <c r="M48" s="5" t="str">
        <f>IF(_xlfn.IFNA(MATCH(B:B,'Prisustvo 11_05'!$A:$A,0),0)=0,"",1)</f>
        <v/>
      </c>
      <c r="N48" s="5" t="str">
        <f>IF(_xlfn.IFNA(MATCH(B:B,'Prisustvo 18_05'!$A:$A,0),0)=0,"",1)</f>
        <v/>
      </c>
      <c r="O48" s="5">
        <f t="shared" si="3"/>
        <v>1</v>
      </c>
    </row>
    <row r="49" spans="1:15" x14ac:dyDescent="0.3">
      <c r="A49" s="4">
        <v>47</v>
      </c>
      <c r="B49" s="5" t="s">
        <v>126</v>
      </c>
      <c r="C49" s="5" t="str">
        <f t="shared" si="4"/>
        <v>Jelena Matović</v>
      </c>
      <c r="D49" s="5" t="str">
        <f t="shared" si="5"/>
        <v>2019/0279</v>
      </c>
      <c r="E49" s="5">
        <v>1</v>
      </c>
      <c r="F49" s="5">
        <f>IF(_xlfn.IFNA(MATCH(B:B,'Prisustvo 09_03'!$A:$A,0),0)=0,"",1)</f>
        <v>1</v>
      </c>
      <c r="G49" s="5">
        <f>IF(_xlfn.IFNA(MATCH(B:B,Prisustvo_16_03!$A:$A,0),0)=0,"",1)</f>
        <v>1</v>
      </c>
      <c r="H49" s="5">
        <f>IF(_xlfn.IFNA(MATCH(B:B,'Prisustvo 23_03'!$A:$A,0),0)=0,"",1)</f>
        <v>1</v>
      </c>
      <c r="I49" s="5" t="str">
        <f>IF(_xlfn.IFNA(MATCH(B:B,'Prisustvo 30_03'!$A:$A,0),0)=0,"",1)</f>
        <v/>
      </c>
      <c r="J49" s="5">
        <f>IF(_xlfn.IFNA(MATCH(B:B,'Prisustvo 06_04'!$A:$A,0),0)=0,"",1)</f>
        <v>1</v>
      </c>
      <c r="K49" s="5" t="str">
        <f>IF(_xlfn.IFNA(MATCH(B:B,'Prisustvo 13_04'!$A:$A,0),0)=0,"",1)</f>
        <v/>
      </c>
      <c r="L49" s="5">
        <f>IF(_xlfn.IFNA(MATCH(B:B,'Prisustvo 27_04'!$A:$A,0),0)=0,"",1)</f>
        <v>1</v>
      </c>
      <c r="M49" s="5">
        <f>IF(_xlfn.IFNA(MATCH(B:B,'Prisustvo 11_05'!$A:$A,0),0)=0,"",1)</f>
        <v>1</v>
      </c>
      <c r="N49" s="5">
        <f>IF(_xlfn.IFNA(MATCH(B:B,'Prisustvo 18_05'!$A:$A,0),0)=0,"",1)</f>
        <v>1</v>
      </c>
      <c r="O49" s="5">
        <f t="shared" si="3"/>
        <v>8</v>
      </c>
    </row>
    <row r="50" spans="1:15" x14ac:dyDescent="0.3">
      <c r="A50" s="4">
        <v>48</v>
      </c>
      <c r="B50" s="5" t="s">
        <v>34</v>
      </c>
      <c r="C50" s="5" t="str">
        <f t="shared" si="4"/>
        <v>Jelena Živanov</v>
      </c>
      <c r="D50" s="5" t="str">
        <f t="shared" si="5"/>
        <v>2019/0458</v>
      </c>
      <c r="E50" s="5">
        <v>1</v>
      </c>
      <c r="F50" s="5">
        <f>IF(_xlfn.IFNA(MATCH(B:B,'Prisustvo 09_03'!$A:$A,0),0)=0,"",1)</f>
        <v>1</v>
      </c>
      <c r="G50" s="5">
        <f>IF(_xlfn.IFNA(MATCH(B:B,Prisustvo_16_03!$A:$A,0),0)=0,"",1)</f>
        <v>1</v>
      </c>
      <c r="H50" s="5">
        <f>IF(_xlfn.IFNA(MATCH(B:B,'Prisustvo 23_03'!$A:$A,0),0)=0,"",1)</f>
        <v>1</v>
      </c>
      <c r="I50" s="5">
        <f>IF(_xlfn.IFNA(MATCH(B:B,'Prisustvo 30_03'!$A:$A,0),0)=0,"",1)</f>
        <v>1</v>
      </c>
      <c r="J50" s="5">
        <f>IF(_xlfn.IFNA(MATCH(B:B,'Prisustvo 06_04'!$A:$A,0),0)=0,"",1)</f>
        <v>1</v>
      </c>
      <c r="K50" s="5">
        <f>IF(_xlfn.IFNA(MATCH(B:B,'Prisustvo 13_04'!$A:$A,0),0)=0,"",1)</f>
        <v>1</v>
      </c>
      <c r="L50" s="5">
        <f>IF(_xlfn.IFNA(MATCH(B:B,'Prisustvo 27_04'!$A:$A,0),0)=0,"",1)</f>
        <v>1</v>
      </c>
      <c r="M50" s="5">
        <f>IF(_xlfn.IFNA(MATCH(B:B,'Prisustvo 11_05'!$A:$A,0),0)=0,"",1)</f>
        <v>1</v>
      </c>
      <c r="N50" s="5">
        <f>IF(_xlfn.IFNA(MATCH(B:B,'Prisustvo 18_05'!$A:$A,0),0)=0,"",1)</f>
        <v>1</v>
      </c>
      <c r="O50" s="5">
        <f t="shared" si="3"/>
        <v>10</v>
      </c>
    </row>
    <row r="51" spans="1:15" x14ac:dyDescent="0.3">
      <c r="A51" s="4">
        <v>49</v>
      </c>
      <c r="B51" s="5" t="s">
        <v>174</v>
      </c>
      <c r="C51" s="5" t="str">
        <f t="shared" si="4"/>
        <v>Jovana Dosković</v>
      </c>
      <c r="D51" s="5" t="str">
        <f t="shared" si="5"/>
        <v>2020/1019</v>
      </c>
      <c r="E51" s="5" t="str">
        <f>IF(_xlfn.IFNA(MATCH(B:B,'Prisustvo 02_03_21'!$A:$A,0),0)=0,"",1)</f>
        <v/>
      </c>
      <c r="F51" s="5">
        <f>IF(_xlfn.IFNA(MATCH(B:B,'Prisustvo 09_03'!$A:$A,0),0)=0,"",1)</f>
        <v>1</v>
      </c>
      <c r="G51" s="5">
        <f>IF(_xlfn.IFNA(MATCH(B:B,Prisustvo_16_03!$A:$A,0),0)=0,"",1)</f>
        <v>1</v>
      </c>
      <c r="H51" s="5">
        <f>IF(_xlfn.IFNA(MATCH(B:B,'Prisustvo 23_03'!$A:$A,0),0)=0,"",1)</f>
        <v>1</v>
      </c>
      <c r="I51" s="5">
        <f>IF(_xlfn.IFNA(MATCH(B:B,'Prisustvo 30_03'!$A:$A,0),0)=0,"",1)</f>
        <v>1</v>
      </c>
      <c r="J51" s="5">
        <f>IF(_xlfn.IFNA(MATCH(B:B,'Prisustvo 06_04'!$A:$A,0),0)=0,"",1)</f>
        <v>1</v>
      </c>
      <c r="K51" s="5">
        <f>IF(_xlfn.IFNA(MATCH(B:B,'Prisustvo 13_04'!$A:$A,0),0)=0,"",1)</f>
        <v>1</v>
      </c>
      <c r="L51" s="5">
        <f>IF(_xlfn.IFNA(MATCH(B:B,'Prisustvo 27_04'!$A:$A,0),0)=0,"",1)</f>
        <v>1</v>
      </c>
      <c r="M51" s="5">
        <f>IF(_xlfn.IFNA(MATCH(B:B,'Prisustvo 11_05'!$A:$A,0),0)=0,"",1)</f>
        <v>1</v>
      </c>
      <c r="N51" s="5">
        <f>IF(_xlfn.IFNA(MATCH(B:B,'Prisustvo 18_05'!$A:$A,0),0)=0,"",1)</f>
        <v>1</v>
      </c>
      <c r="O51" s="5">
        <f t="shared" si="3"/>
        <v>9</v>
      </c>
    </row>
    <row r="52" spans="1:15" x14ac:dyDescent="0.3">
      <c r="A52" s="4">
        <v>50</v>
      </c>
      <c r="B52" s="5" t="s">
        <v>103</v>
      </c>
      <c r="C52" s="5" t="str">
        <f t="shared" si="4"/>
        <v>Jovana Pavlović</v>
      </c>
      <c r="D52" s="5" t="str">
        <f t="shared" si="5"/>
        <v>2018/0295</v>
      </c>
      <c r="E52" s="5">
        <v>1</v>
      </c>
      <c r="F52" s="5">
        <f>IF(_xlfn.IFNA(MATCH(B:B,'Prisustvo 09_03'!$A:$A,0),0)=0,"",1)</f>
        <v>1</v>
      </c>
      <c r="G52" s="5">
        <f>IF(_xlfn.IFNA(MATCH(B:B,Prisustvo_16_03!$A:$A,0),0)=0,"",1)</f>
        <v>1</v>
      </c>
      <c r="H52" s="5" t="str">
        <f>IF(_xlfn.IFNA(MATCH(B:B,'Prisustvo 23_03'!$A:$A,0),0)=0,"",1)</f>
        <v/>
      </c>
      <c r="I52" s="5">
        <f>IF(_xlfn.IFNA(MATCH(B:B,'Prisustvo 30_03'!$A:$A,0),0)=0,"",1)</f>
        <v>1</v>
      </c>
      <c r="J52" s="5">
        <f>IF(_xlfn.IFNA(MATCH(B:B,'Prisustvo 06_04'!$A:$A,0),0)=0,"",1)</f>
        <v>1</v>
      </c>
      <c r="K52" s="5">
        <f>IF(_xlfn.IFNA(MATCH(B:B,'Prisustvo 13_04'!$A:$A,0),0)=0,"",1)</f>
        <v>1</v>
      </c>
      <c r="L52" s="5">
        <f>IF(_xlfn.IFNA(MATCH(B:B,'Prisustvo 27_04'!$A:$A,0),0)=0,"",1)</f>
        <v>1</v>
      </c>
      <c r="M52" s="5">
        <f>IF(_xlfn.IFNA(MATCH(B:B,'Prisustvo 11_05'!$A:$A,0),0)=0,"",1)</f>
        <v>1</v>
      </c>
      <c r="N52" s="5">
        <f>IF(_xlfn.IFNA(MATCH(B:B,'Prisustvo 18_05'!$A:$A,0),0)=0,"",1)</f>
        <v>1</v>
      </c>
      <c r="O52" s="5">
        <f t="shared" si="3"/>
        <v>9</v>
      </c>
    </row>
    <row r="53" spans="1:15" x14ac:dyDescent="0.3">
      <c r="A53" s="4">
        <v>51</v>
      </c>
      <c r="B53" s="5" t="s">
        <v>62</v>
      </c>
      <c r="C53" s="5" t="str">
        <f t="shared" si="4"/>
        <v>Katarina Borjan</v>
      </c>
      <c r="D53" s="5" t="str">
        <f t="shared" si="5"/>
        <v>2019/0234</v>
      </c>
      <c r="E53" s="5">
        <v>1</v>
      </c>
      <c r="F53" s="5">
        <f>IF(_xlfn.IFNA(MATCH(B:B,'Prisustvo 09_03'!$A:$A,0),0)=0,"",1)</f>
        <v>1</v>
      </c>
      <c r="G53" s="5">
        <f>IF(_xlfn.IFNA(MATCH(B:B,Prisustvo_16_03!$A:$A,0),0)=0,"",1)</f>
        <v>1</v>
      </c>
      <c r="H53" s="5">
        <f>IF(_xlfn.IFNA(MATCH(B:B,'Prisustvo 23_03'!$A:$A,0),0)=0,"",1)</f>
        <v>1</v>
      </c>
      <c r="I53" s="5">
        <f>IF(_xlfn.IFNA(MATCH(B:B,'Prisustvo 30_03'!$A:$A,0),0)=0,"",1)</f>
        <v>1</v>
      </c>
      <c r="J53" s="5">
        <f>IF(_xlfn.IFNA(MATCH(B:B,'Prisustvo 06_04'!$A:$A,0),0)=0,"",1)</f>
        <v>1</v>
      </c>
      <c r="K53" s="5">
        <f>IF(_xlfn.IFNA(MATCH(B:B,'Prisustvo 13_04'!$A:$A,0),0)=0,"",1)</f>
        <v>1</v>
      </c>
      <c r="L53" s="5">
        <f>IF(_xlfn.IFNA(MATCH(B:B,'Prisustvo 27_04'!$A:$A,0),0)=0,"",1)</f>
        <v>1</v>
      </c>
      <c r="M53" s="5">
        <f>IF(_xlfn.IFNA(MATCH(B:B,'Prisustvo 11_05'!$A:$A,0),0)=0,"",1)</f>
        <v>1</v>
      </c>
      <c r="N53" s="5">
        <f>IF(_xlfn.IFNA(MATCH(B:B,'Prisustvo 18_05'!$A:$A,0),0)=0,"",1)</f>
        <v>1</v>
      </c>
      <c r="O53" s="5">
        <f t="shared" si="3"/>
        <v>10</v>
      </c>
    </row>
    <row r="54" spans="1:15" x14ac:dyDescent="0.3">
      <c r="A54" s="4">
        <v>52</v>
      </c>
      <c r="B54" s="5" t="s">
        <v>140</v>
      </c>
      <c r="C54" s="5" t="str">
        <f t="shared" si="4"/>
        <v>Katarina Nešovanović</v>
      </c>
      <c r="D54" s="5" t="str">
        <f t="shared" si="5"/>
        <v>2018/0482</v>
      </c>
      <c r="E54" s="5">
        <v>1</v>
      </c>
      <c r="F54" s="5" t="str">
        <f>IF(_xlfn.IFNA(MATCH(B:B,'Prisustvo 09_03'!$A:$A,0),0)=0,"",1)</f>
        <v/>
      </c>
      <c r="G54" s="5">
        <f>IF(_xlfn.IFNA(MATCH(B:B,Prisustvo_16_03!$A:$A,0),0)=0,"",1)</f>
        <v>1</v>
      </c>
      <c r="H54" s="5">
        <f>IF(_xlfn.IFNA(MATCH(B:B,'Prisustvo 23_03'!$A:$A,0),0)=0,"",1)</f>
        <v>1</v>
      </c>
      <c r="I54" s="5">
        <f>IF(_xlfn.IFNA(MATCH(B:B,'Prisustvo 30_03'!$A:$A,0),0)=0,"",1)</f>
        <v>1</v>
      </c>
      <c r="J54" s="5">
        <f>IF(_xlfn.IFNA(MATCH(B:B,'Prisustvo 06_04'!$A:$A,0),0)=0,"",1)</f>
        <v>1</v>
      </c>
      <c r="K54" s="5">
        <f>IF(_xlfn.IFNA(MATCH(B:B,'Prisustvo 13_04'!$A:$A,0),0)=0,"",1)</f>
        <v>1</v>
      </c>
      <c r="L54" s="5">
        <f>IF(_xlfn.IFNA(MATCH(B:B,'Prisustvo 27_04'!$A:$A,0),0)=0,"",1)</f>
        <v>1</v>
      </c>
      <c r="M54" s="5">
        <f>IF(_xlfn.IFNA(MATCH(B:B,'Prisustvo 11_05'!$A:$A,0),0)=0,"",1)</f>
        <v>1</v>
      </c>
      <c r="N54" s="5">
        <f>IF(_xlfn.IFNA(MATCH(B:B,'Prisustvo 18_05'!$A:$A,0),0)=0,"",1)</f>
        <v>1</v>
      </c>
      <c r="O54" s="5">
        <f t="shared" si="3"/>
        <v>9</v>
      </c>
    </row>
    <row r="55" spans="1:15" x14ac:dyDescent="0.3">
      <c r="A55" s="4">
        <v>53</v>
      </c>
      <c r="B55" s="5" t="s">
        <v>101</v>
      </c>
      <c r="C55" s="5" t="str">
        <f t="shared" si="4"/>
        <v>Katarina Ninković</v>
      </c>
      <c r="D55" s="5" t="str">
        <f t="shared" si="5"/>
        <v>2019/0442</v>
      </c>
      <c r="E55" s="5">
        <v>1</v>
      </c>
      <c r="F55" s="5">
        <f>IF(_xlfn.IFNA(MATCH(B:B,'Prisustvo 09_03'!$A:$A,0),0)=0,"",1)</f>
        <v>1</v>
      </c>
      <c r="G55" s="5" t="str">
        <f>IF(_xlfn.IFNA(MATCH(B:B,Prisustvo_16_03!$A:$A,0),0)=0,"",1)</f>
        <v/>
      </c>
      <c r="H55" s="5">
        <f>IF(_xlfn.IFNA(MATCH(B:B,'Prisustvo 23_03'!$A:$A,0),0)=0,"",1)</f>
        <v>1</v>
      </c>
      <c r="I55" s="5">
        <f>IF(_xlfn.IFNA(MATCH(B:B,'Prisustvo 30_03'!$A:$A,0),0)=0,"",1)</f>
        <v>1</v>
      </c>
      <c r="J55" s="5" t="str">
        <f>IF(_xlfn.IFNA(MATCH(B:B,'Prisustvo 06_04'!$A:$A,0),0)=0,"",1)</f>
        <v/>
      </c>
      <c r="K55" s="5">
        <f>IF(_xlfn.IFNA(MATCH(B:B,'Prisustvo 13_04'!$A:$A,0),0)=0,"",1)</f>
        <v>1</v>
      </c>
      <c r="L55" s="5">
        <f>IF(_xlfn.IFNA(MATCH(B:B,'Prisustvo 27_04'!$A:$A,0),0)=0,"",1)</f>
        <v>1</v>
      </c>
      <c r="M55" s="5" t="str">
        <f>IF(_xlfn.IFNA(MATCH(B:B,'Prisustvo 11_05'!$A:$A,0),0)=0,"",1)</f>
        <v/>
      </c>
      <c r="N55" s="5" t="str">
        <f>IF(_xlfn.IFNA(MATCH(B:B,'Prisustvo 18_05'!$A:$A,0),0)=0,"",1)</f>
        <v/>
      </c>
      <c r="O55" s="5">
        <f t="shared" si="3"/>
        <v>6</v>
      </c>
    </row>
    <row r="56" spans="1:15" x14ac:dyDescent="0.3">
      <c r="A56" s="4">
        <v>54</v>
      </c>
      <c r="B56" s="5" t="s">
        <v>50</v>
      </c>
      <c r="C56" s="5" t="str">
        <f t="shared" si="4"/>
        <v>Katarina Vujičić</v>
      </c>
      <c r="D56" s="5" t="str">
        <f t="shared" si="5"/>
        <v>2019/1022</v>
      </c>
      <c r="E56" s="5">
        <v>1</v>
      </c>
      <c r="F56" s="5">
        <f>IF(_xlfn.IFNA(MATCH(B:B,'Prisustvo 09_03'!$A:$A,0),0)=0,"",1)</f>
        <v>1</v>
      </c>
      <c r="G56" s="5" t="str">
        <f>IF(_xlfn.IFNA(MATCH(B:B,Prisustvo_16_03!$A:$A,0),0)=0,"",1)</f>
        <v/>
      </c>
      <c r="H56" s="5">
        <f>IF(_xlfn.IFNA(MATCH(B:B,'Prisustvo 23_03'!$A:$A,0),0)=0,"",1)</f>
        <v>1</v>
      </c>
      <c r="I56" s="5">
        <f>IF(_xlfn.IFNA(MATCH(B:B,'Prisustvo 30_03'!$A:$A,0),0)=0,"",1)</f>
        <v>1</v>
      </c>
      <c r="J56" s="5">
        <f>IF(_xlfn.IFNA(MATCH(B:B,'Prisustvo 06_04'!$A:$A,0),0)=0,"",1)</f>
        <v>1</v>
      </c>
      <c r="K56" s="5">
        <f>IF(_xlfn.IFNA(MATCH(B:B,'Prisustvo 13_04'!$A:$A,0),0)=0,"",1)</f>
        <v>1</v>
      </c>
      <c r="L56" s="5" t="str">
        <f>IF(_xlfn.IFNA(MATCH(B:B,'Prisustvo 27_04'!$A:$A,0),0)=0,"",1)</f>
        <v/>
      </c>
      <c r="M56" s="5" t="str">
        <f>IF(_xlfn.IFNA(MATCH(B:B,'Prisustvo 11_05'!$A:$A,0),0)=0,"",1)</f>
        <v/>
      </c>
      <c r="N56" s="5" t="str">
        <f>IF(_xlfn.IFNA(MATCH(B:B,'Prisustvo 18_05'!$A:$A,0),0)=0,"",1)</f>
        <v/>
      </c>
      <c r="O56" s="5">
        <f t="shared" si="3"/>
        <v>6</v>
      </c>
    </row>
    <row r="57" spans="1:15" x14ac:dyDescent="0.3">
      <c r="A57" s="4">
        <v>55</v>
      </c>
      <c r="B57" s="5" t="s">
        <v>6</v>
      </c>
      <c r="C57" s="5" t="str">
        <f t="shared" si="4"/>
        <v>Kosta Aćimović</v>
      </c>
      <c r="D57" s="5" t="str">
        <f t="shared" si="5"/>
        <v>2019/0362</v>
      </c>
      <c r="E57" s="5">
        <v>1</v>
      </c>
      <c r="F57" s="5">
        <f>IF(_xlfn.IFNA(MATCH(B:B,'Prisustvo 09_03'!$A:$A,0),0)=0,"",1)</f>
        <v>1</v>
      </c>
      <c r="G57" s="5">
        <f>IF(_xlfn.IFNA(MATCH(B:B,Prisustvo_16_03!$A:$A,0),0)=0,"",1)</f>
        <v>1</v>
      </c>
      <c r="H57" s="5">
        <f>IF(_xlfn.IFNA(MATCH(B:B,'Prisustvo 23_03'!$A:$A,0),0)=0,"",1)</f>
        <v>1</v>
      </c>
      <c r="I57" s="5">
        <f>IF(_xlfn.IFNA(MATCH(B:B,'Prisustvo 30_03'!$A:$A,0),0)=0,"",1)</f>
        <v>1</v>
      </c>
      <c r="J57" s="5">
        <f>IF(_xlfn.IFNA(MATCH(B:B,'Prisustvo 06_04'!$A:$A,0),0)=0,"",1)</f>
        <v>1</v>
      </c>
      <c r="K57" s="5" t="str">
        <f>IF(_xlfn.IFNA(MATCH(B:B,'Prisustvo 13_04'!$A:$A,0),0)=0,"",1)</f>
        <v/>
      </c>
      <c r="L57" s="5" t="str">
        <f>IF(_xlfn.IFNA(MATCH(B:B,'Prisustvo 27_04'!$A:$A,0),0)=0,"",1)</f>
        <v/>
      </c>
      <c r="M57" s="5">
        <f>IF(_xlfn.IFNA(MATCH(B:B,'Prisustvo 11_05'!$A:$A,0),0)=0,"",1)</f>
        <v>1</v>
      </c>
      <c r="N57" s="5" t="str">
        <f>IF(_xlfn.IFNA(MATCH(B:B,'Prisustvo 18_05'!$A:$A,0),0)=0,"",1)</f>
        <v/>
      </c>
      <c r="O57" s="5">
        <f t="shared" si="3"/>
        <v>7</v>
      </c>
    </row>
    <row r="58" spans="1:15" x14ac:dyDescent="0.3">
      <c r="A58" s="4">
        <v>56</v>
      </c>
      <c r="B58" s="5" t="s">
        <v>56</v>
      </c>
      <c r="C58" s="5" t="str">
        <f t="shared" si="4"/>
        <v>Kristijan Crnoglavac</v>
      </c>
      <c r="D58" s="5" t="str">
        <f t="shared" si="5"/>
        <v>2019/0387</v>
      </c>
      <c r="E58" s="5">
        <v>1</v>
      </c>
      <c r="F58" s="5">
        <f>IF(_xlfn.IFNA(MATCH(B:B,'Prisustvo 09_03'!$A:$A,0),0)=0,"",1)</f>
        <v>1</v>
      </c>
      <c r="G58" s="5">
        <f>IF(_xlfn.IFNA(MATCH(B:B,Prisustvo_16_03!$A:$A,0),0)=0,"",1)</f>
        <v>1</v>
      </c>
      <c r="H58" s="5">
        <f>IF(_xlfn.IFNA(MATCH(B:B,'Prisustvo 23_03'!$A:$A,0),0)=0,"",1)</f>
        <v>1</v>
      </c>
      <c r="I58" s="5">
        <f>IF(_xlfn.IFNA(MATCH(B:B,'Prisustvo 30_03'!$A:$A,0),0)=0,"",1)</f>
        <v>1</v>
      </c>
      <c r="J58" s="5">
        <f>IF(_xlfn.IFNA(MATCH(B:B,'Prisustvo 06_04'!$A:$A,0),0)=0,"",1)</f>
        <v>1</v>
      </c>
      <c r="K58" s="5">
        <f>IF(_xlfn.IFNA(MATCH(B:B,'Prisustvo 13_04'!$A:$A,0),0)=0,"",1)</f>
        <v>1</v>
      </c>
      <c r="L58" s="5">
        <f>IF(_xlfn.IFNA(MATCH(B:B,'Prisustvo 27_04'!$A:$A,0),0)=0,"",1)</f>
        <v>1</v>
      </c>
      <c r="M58" s="5">
        <f>IF(_xlfn.IFNA(MATCH(B:B,'Prisustvo 11_05'!$A:$A,0),0)=0,"",1)</f>
        <v>1</v>
      </c>
      <c r="N58" s="5" t="str">
        <f>IF(_xlfn.IFNA(MATCH(B:B,'Prisustvo 18_05'!$A:$A,0),0)=0,"",1)</f>
        <v/>
      </c>
      <c r="O58" s="5">
        <f t="shared" si="3"/>
        <v>9</v>
      </c>
    </row>
    <row r="59" spans="1:15" x14ac:dyDescent="0.3">
      <c r="A59" s="4">
        <v>57</v>
      </c>
      <c r="B59" s="5" t="s">
        <v>58</v>
      </c>
      <c r="C59" s="5" t="str">
        <f t="shared" si="4"/>
        <v>Kristina Barzetović</v>
      </c>
      <c r="D59" s="5" t="str">
        <f t="shared" si="5"/>
        <v>2020/1013</v>
      </c>
      <c r="E59" s="5">
        <v>1</v>
      </c>
      <c r="F59" s="5">
        <f>IF(_xlfn.IFNA(MATCH(B:B,'Prisustvo 09_03'!$A:$A,0),0)=0,"",1)</f>
        <v>1</v>
      </c>
      <c r="G59" s="5">
        <f>IF(_xlfn.IFNA(MATCH(B:B,Prisustvo_16_03!$A:$A,0),0)=0,"",1)</f>
        <v>1</v>
      </c>
      <c r="H59" s="5">
        <f>IF(_xlfn.IFNA(MATCH(B:B,'Prisustvo 23_03'!$A:$A,0),0)=0,"",1)</f>
        <v>1</v>
      </c>
      <c r="I59" s="5">
        <f>IF(_xlfn.IFNA(MATCH(B:B,'Prisustvo 30_03'!$A:$A,0),0)=0,"",1)</f>
        <v>1</v>
      </c>
      <c r="J59" s="5">
        <f>IF(_xlfn.IFNA(MATCH(B:B,'Prisustvo 06_04'!$A:$A,0),0)=0,"",1)</f>
        <v>1</v>
      </c>
      <c r="K59" s="5">
        <f>IF(_xlfn.IFNA(MATCH(B:B,'Prisustvo 13_04'!$A:$A,0),0)=0,"",1)</f>
        <v>1</v>
      </c>
      <c r="L59" s="5" t="str">
        <f>IF(_xlfn.IFNA(MATCH(B:B,'Prisustvo 27_04'!$A:$A,0),0)=0,"",1)</f>
        <v/>
      </c>
      <c r="M59" s="5">
        <f>IF(_xlfn.IFNA(MATCH(B:B,'Prisustvo 11_05'!$A:$A,0),0)=0,"",1)</f>
        <v>1</v>
      </c>
      <c r="N59" s="5" t="str">
        <f>IF(_xlfn.IFNA(MATCH(B:B,'Prisustvo 18_05'!$A:$A,0),0)=0,"",1)</f>
        <v/>
      </c>
      <c r="O59" s="5">
        <f t="shared" si="3"/>
        <v>8</v>
      </c>
    </row>
    <row r="60" spans="1:15" x14ac:dyDescent="0.3">
      <c r="A60" s="4">
        <v>58</v>
      </c>
      <c r="B60" s="5" t="s">
        <v>273</v>
      </c>
      <c r="C60" s="5" t="str">
        <f t="shared" si="4"/>
        <v>Lana Radmilović</v>
      </c>
      <c r="D60" s="5" t="str">
        <f t="shared" si="5"/>
        <v>2019/0131</v>
      </c>
      <c r="E60" s="5" t="str">
        <f>IF(_xlfn.IFNA(MATCH(B:B,'Prisustvo 02_03_21'!$A:$A,0),0)=0,"",1)</f>
        <v/>
      </c>
      <c r="F60" s="5">
        <f>IF(_xlfn.IFNA(MATCH(B:B,'Prisustvo 09_03'!$A:$A,0),0)=0,"",1)</f>
        <v>1</v>
      </c>
      <c r="G60" s="5">
        <f>IF(_xlfn.IFNA(MATCH(B:B,Prisustvo_16_03!$A:$A,0),0)=0,"",1)</f>
        <v>1</v>
      </c>
      <c r="H60" s="5">
        <f>IF(_xlfn.IFNA(MATCH(B:B,'Prisustvo 23_03'!$A:$A,0),0)=0,"",1)</f>
        <v>1</v>
      </c>
      <c r="I60" s="5">
        <f>IF(_xlfn.IFNA(MATCH(B:B,'Prisustvo 30_03'!$A:$A,0),0)=0,"",1)</f>
        <v>1</v>
      </c>
      <c r="J60" s="5" t="str">
        <f>IF(_xlfn.IFNA(MATCH(B:B,'Prisustvo 06_04'!$A:$A,0),0)=0,"",1)</f>
        <v/>
      </c>
      <c r="K60" s="5" t="str">
        <f>IF(_xlfn.IFNA(MATCH(B:B,'Prisustvo 13_04'!$A:$A,0),0)=0,"",1)</f>
        <v/>
      </c>
      <c r="L60" s="5" t="str">
        <f>IF(_xlfn.IFNA(MATCH(B:B,'Prisustvo 27_04'!$A:$A,0),0)=0,"",1)</f>
        <v/>
      </c>
      <c r="M60" s="5" t="str">
        <f>IF(_xlfn.IFNA(MATCH(B:B,'Prisustvo 11_05'!$A:$A,0),0)=0,"",1)</f>
        <v/>
      </c>
      <c r="N60" s="5" t="str">
        <f>IF(_xlfn.IFNA(MATCH(B:B,'Prisustvo 18_05'!$A:$A,0),0)=0,"",1)</f>
        <v/>
      </c>
      <c r="O60" s="5">
        <f t="shared" si="3"/>
        <v>4</v>
      </c>
    </row>
    <row r="61" spans="1:15" x14ac:dyDescent="0.3">
      <c r="A61" s="4">
        <v>59</v>
      </c>
      <c r="B61" s="5" t="s">
        <v>71</v>
      </c>
      <c r="C61" s="5" t="str">
        <f t="shared" si="4"/>
        <v>Lazar Đorđević</v>
      </c>
      <c r="D61" s="5" t="str">
        <f t="shared" si="5"/>
        <v>2018/0059</v>
      </c>
      <c r="E61" s="5">
        <v>1</v>
      </c>
      <c r="F61" s="5">
        <f>IF(_xlfn.IFNA(MATCH(B:B,'Prisustvo 09_03'!$A:$A,0),0)=0,"",1)</f>
        <v>1</v>
      </c>
      <c r="G61" s="5">
        <f>IF(_xlfn.IFNA(MATCH(B:B,Prisustvo_16_03!$A:$A,0),0)=0,"",1)</f>
        <v>1</v>
      </c>
      <c r="H61" s="5">
        <f>IF(_xlfn.IFNA(MATCH(B:B,'Prisustvo 23_03'!$A:$A,0),0)=0,"",1)</f>
        <v>1</v>
      </c>
      <c r="I61" s="5">
        <f>IF(_xlfn.IFNA(MATCH(B:B,'Prisustvo 30_03'!$A:$A,0),0)=0,"",1)</f>
        <v>1</v>
      </c>
      <c r="J61" s="5" t="str">
        <f>IF(_xlfn.IFNA(MATCH(B:B,'Prisustvo 06_04'!$A:$A,0),0)=0,"",1)</f>
        <v/>
      </c>
      <c r="K61" s="5" t="str">
        <f>IF(_xlfn.IFNA(MATCH(B:B,'Prisustvo 13_04'!$A:$A,0),0)=0,"",1)</f>
        <v/>
      </c>
      <c r="L61" s="5" t="str">
        <f>IF(_xlfn.IFNA(MATCH(B:B,'Prisustvo 27_04'!$A:$A,0),0)=0,"",1)</f>
        <v/>
      </c>
      <c r="M61" s="5">
        <f>IF(_xlfn.IFNA(MATCH(B:B,'Prisustvo 11_05'!$A:$A,0),0)=0,"",1)</f>
        <v>1</v>
      </c>
      <c r="N61" s="5" t="str">
        <f>IF(_xlfn.IFNA(MATCH(B:B,'Prisustvo 18_05'!$A:$A,0),0)=0,"",1)</f>
        <v/>
      </c>
      <c r="O61" s="5">
        <f t="shared" si="3"/>
        <v>6</v>
      </c>
    </row>
    <row r="62" spans="1:15" x14ac:dyDescent="0.3">
      <c r="A62" s="4">
        <v>60</v>
      </c>
      <c r="B62" s="5" t="s">
        <v>67</v>
      </c>
      <c r="C62" s="5" t="str">
        <f t="shared" si="4"/>
        <v>Lazar Grebović</v>
      </c>
      <c r="D62" s="5" t="str">
        <f t="shared" si="5"/>
        <v>2019/0407</v>
      </c>
      <c r="E62" s="5">
        <v>1</v>
      </c>
      <c r="F62" s="5">
        <f>IF(_xlfn.IFNA(MATCH(B:B,'Prisustvo 09_03'!$A:$A,0),0)=0,"",1)</f>
        <v>1</v>
      </c>
      <c r="G62" s="5">
        <f>IF(_xlfn.IFNA(MATCH(B:B,Prisustvo_16_03!$A:$A,0),0)=0,"",1)</f>
        <v>1</v>
      </c>
      <c r="H62" s="5">
        <f>IF(_xlfn.IFNA(MATCH(B:B,'Prisustvo 23_03'!$A:$A,0),0)=0,"",1)</f>
        <v>1</v>
      </c>
      <c r="I62" s="5">
        <f>IF(_xlfn.IFNA(MATCH(B:B,'Prisustvo 30_03'!$A:$A,0),0)=0,"",1)</f>
        <v>1</v>
      </c>
      <c r="J62" s="5">
        <f>IF(_xlfn.IFNA(MATCH(B:B,'Prisustvo 06_04'!$A:$A,0),0)=0,"",1)</f>
        <v>1</v>
      </c>
      <c r="K62" s="5">
        <f>IF(_xlfn.IFNA(MATCH(B:B,'Prisustvo 13_04'!$A:$A,0),0)=0,"",1)</f>
        <v>1</v>
      </c>
      <c r="L62" s="5">
        <f>IF(_xlfn.IFNA(MATCH(B:B,'Prisustvo 27_04'!$A:$A,0),0)=0,"",1)</f>
        <v>1</v>
      </c>
      <c r="M62" s="5">
        <f>IF(_xlfn.IFNA(MATCH(B:B,'Prisustvo 11_05'!$A:$A,0),0)=0,"",1)</f>
        <v>1</v>
      </c>
      <c r="N62" s="5">
        <f>IF(_xlfn.IFNA(MATCH(B:B,'Prisustvo 18_05'!$A:$A,0),0)=0,"",1)</f>
        <v>1</v>
      </c>
      <c r="O62" s="5">
        <f t="shared" si="3"/>
        <v>10</v>
      </c>
    </row>
    <row r="63" spans="1:15" x14ac:dyDescent="0.3">
      <c r="A63" s="4">
        <v>61</v>
      </c>
      <c r="B63" s="5" t="s">
        <v>282</v>
      </c>
      <c r="C63" s="5" t="str">
        <f t="shared" si="4"/>
        <v>Lazar Simović</v>
      </c>
      <c r="D63" s="5" t="str">
        <f t="shared" si="5"/>
        <v>2019/0093</v>
      </c>
      <c r="E63" s="5" t="str">
        <f>IF(_xlfn.IFNA(MATCH(B:B,'Prisustvo 02_03_21'!$A:$A,0),0)=0,"",1)</f>
        <v/>
      </c>
      <c r="F63" s="5">
        <f>IF(_xlfn.IFNA(MATCH(B:B,'Prisustvo 09_03'!$A:$A,0),0)=0,"",1)</f>
        <v>1</v>
      </c>
      <c r="G63" s="5">
        <f>IF(_xlfn.IFNA(MATCH(B:B,Prisustvo_16_03!$A:$A,0),0)=0,"",1)</f>
        <v>1</v>
      </c>
      <c r="H63" s="5">
        <f>IF(_xlfn.IFNA(MATCH(B:B,'Prisustvo 23_03'!$A:$A,0),0)=0,"",1)</f>
        <v>1</v>
      </c>
      <c r="I63" s="5">
        <f>IF(_xlfn.IFNA(MATCH(B:B,'Prisustvo 30_03'!$A:$A,0),0)=0,"",1)</f>
        <v>1</v>
      </c>
      <c r="J63" s="5" t="str">
        <f>IF(_xlfn.IFNA(MATCH(B:B,'Prisustvo 06_04'!$A:$A,0),0)=0,"",1)</f>
        <v/>
      </c>
      <c r="K63" s="5" t="str">
        <f>IF(_xlfn.IFNA(MATCH(B:B,'Prisustvo 13_04'!$A:$A,0),0)=0,"",1)</f>
        <v/>
      </c>
      <c r="L63" s="5" t="str">
        <f>IF(_xlfn.IFNA(MATCH(B:B,'Prisustvo 27_04'!$A:$A,0),0)=0,"",1)</f>
        <v/>
      </c>
      <c r="M63" s="5" t="str">
        <f>IF(_xlfn.IFNA(MATCH(B:B,'Prisustvo 11_05'!$A:$A,0),0)=0,"",1)</f>
        <v/>
      </c>
      <c r="N63" s="5" t="str">
        <f>IF(_xlfn.IFNA(MATCH(B:B,'Prisustvo 18_05'!$A:$A,0),0)=0,"",1)</f>
        <v/>
      </c>
      <c r="O63" s="5">
        <f t="shared" si="3"/>
        <v>4</v>
      </c>
    </row>
    <row r="64" spans="1:15" x14ac:dyDescent="0.3">
      <c r="A64" s="4">
        <v>62</v>
      </c>
      <c r="B64" s="5" t="s">
        <v>248</v>
      </c>
      <c r="C64" s="5" t="str">
        <f t="shared" si="4"/>
        <v>Lena Ljubojević</v>
      </c>
      <c r="D64" s="5" t="str">
        <f t="shared" si="5"/>
        <v>2019/0264</v>
      </c>
      <c r="E64" s="5" t="str">
        <f>IF(_xlfn.IFNA(MATCH(B:B,'Prisustvo 02_03_21'!$A:$A,0),0)=0,"",1)</f>
        <v/>
      </c>
      <c r="F64" s="5">
        <f>IF(_xlfn.IFNA(MATCH(B:B,'Prisustvo 09_03'!$A:$A,0),0)=0,"",1)</f>
        <v>1</v>
      </c>
      <c r="G64" s="5">
        <f>IF(_xlfn.IFNA(MATCH(B:B,Prisustvo_16_03!$A:$A,0),0)=0,"",1)</f>
        <v>1</v>
      </c>
      <c r="H64" s="5">
        <f>IF(_xlfn.IFNA(MATCH(B:B,'Prisustvo 23_03'!$A:$A,0),0)=0,"",1)</f>
        <v>1</v>
      </c>
      <c r="I64" s="5">
        <f>IF(_xlfn.IFNA(MATCH(B:B,'Prisustvo 30_03'!$A:$A,0),0)=0,"",1)</f>
        <v>1</v>
      </c>
      <c r="J64" s="5">
        <f>IF(_xlfn.IFNA(MATCH(B:B,'Prisustvo 06_04'!$A:$A,0),0)=0,"",1)</f>
        <v>1</v>
      </c>
      <c r="K64" s="5">
        <f>IF(_xlfn.IFNA(MATCH(B:B,'Prisustvo 13_04'!$A:$A,0),0)=0,"",1)</f>
        <v>1</v>
      </c>
      <c r="L64" s="5">
        <f>IF(_xlfn.IFNA(MATCH(B:B,'Prisustvo 27_04'!$A:$A,0),0)=0,"",1)</f>
        <v>1</v>
      </c>
      <c r="M64" s="5">
        <f>IF(_xlfn.IFNA(MATCH(B:B,'Prisustvo 11_05'!$A:$A,0),0)=0,"",1)</f>
        <v>1</v>
      </c>
      <c r="N64" s="5">
        <f>IF(_xlfn.IFNA(MATCH(B:B,'Prisustvo 18_05'!$A:$A,0),0)=0,"",1)</f>
        <v>1</v>
      </c>
      <c r="O64" s="5">
        <f t="shared" si="3"/>
        <v>9</v>
      </c>
    </row>
    <row r="65" spans="1:15" x14ac:dyDescent="0.3">
      <c r="A65" s="4">
        <v>63</v>
      </c>
      <c r="B65" s="5" t="s">
        <v>168</v>
      </c>
      <c r="C65" s="5" t="str">
        <f t="shared" si="4"/>
        <v>Lola Medenica</v>
      </c>
      <c r="D65" s="5" t="str">
        <f t="shared" si="5"/>
        <v>2019/0428</v>
      </c>
      <c r="E65" s="5" t="str">
        <f>IF(_xlfn.IFNA(MATCH(B:B,'Prisustvo 02_03_21'!$A:$A,0),0)=0,"",1)</f>
        <v/>
      </c>
      <c r="F65" s="5">
        <f>IF(_xlfn.IFNA(MATCH(B:B,'Prisustvo 09_03'!$A:$A,0),0)=0,"",1)</f>
        <v>1</v>
      </c>
      <c r="G65" s="5">
        <f>IF(_xlfn.IFNA(MATCH(B:B,Prisustvo_16_03!$A:$A,0),0)=0,"",1)</f>
        <v>1</v>
      </c>
      <c r="H65" s="5" t="str">
        <f>IF(_xlfn.IFNA(MATCH(B:B,'Prisustvo 23_03'!$A:$A,0),0)=0,"",1)</f>
        <v/>
      </c>
      <c r="I65" s="5">
        <f>IF(_xlfn.IFNA(MATCH(B:B,'Prisustvo 30_03'!$A:$A,0),0)=0,"",1)</f>
        <v>1</v>
      </c>
      <c r="J65" s="5" t="str">
        <f>IF(_xlfn.IFNA(MATCH(B:B,'Prisustvo 06_04'!$A:$A,0),0)=0,"",1)</f>
        <v/>
      </c>
      <c r="K65" s="5">
        <f>IF(_xlfn.IFNA(MATCH(B:B,'Prisustvo 13_04'!$A:$A,0),0)=0,"",1)</f>
        <v>1</v>
      </c>
      <c r="L65" s="5" t="str">
        <f>IF(_xlfn.IFNA(MATCH(B:B,'Prisustvo 27_04'!$A:$A,0),0)=0,"",1)</f>
        <v/>
      </c>
      <c r="M65" s="5" t="str">
        <f>IF(_xlfn.IFNA(MATCH(B:B,'Prisustvo 11_05'!$A:$A,0),0)=0,"",1)</f>
        <v/>
      </c>
      <c r="N65" s="5" t="str">
        <f>IF(_xlfn.IFNA(MATCH(B:B,'Prisustvo 18_05'!$A:$A,0),0)=0,"",1)</f>
        <v/>
      </c>
      <c r="O65" s="5">
        <f t="shared" si="3"/>
        <v>4</v>
      </c>
    </row>
    <row r="66" spans="1:15" x14ac:dyDescent="0.3">
      <c r="A66" s="4">
        <v>64</v>
      </c>
      <c r="B66" s="5" t="s">
        <v>122</v>
      </c>
      <c r="C66" s="5" t="str">
        <f t="shared" si="4"/>
        <v>Lucija Matović</v>
      </c>
      <c r="D66" s="5" t="str">
        <f t="shared" si="5"/>
        <v>2019/0223</v>
      </c>
      <c r="E66" s="5">
        <v>1</v>
      </c>
      <c r="F66" s="5">
        <f>IF(_xlfn.IFNA(MATCH(B:B,'Prisustvo 09_03'!$A:$A,0),0)=0,"",1)</f>
        <v>1</v>
      </c>
      <c r="G66" s="5">
        <f>IF(_xlfn.IFNA(MATCH(B:B,Prisustvo_16_03!$A:$A,0),0)=0,"",1)</f>
        <v>1</v>
      </c>
      <c r="H66" s="5" t="str">
        <f>IF(_xlfn.IFNA(MATCH(B:B,'Prisustvo 23_03'!$A:$A,0),0)=0,"",1)</f>
        <v/>
      </c>
      <c r="I66" s="5">
        <f>IF(_xlfn.IFNA(MATCH(B:B,'Prisustvo 30_03'!$A:$A,0),0)=0,"",1)</f>
        <v>1</v>
      </c>
      <c r="J66" s="5" t="str">
        <f>IF(_xlfn.IFNA(MATCH(B:B,'Prisustvo 06_04'!$A:$A,0),0)=0,"",1)</f>
        <v/>
      </c>
      <c r="K66" s="5">
        <f>IF(_xlfn.IFNA(MATCH(B:B,'Prisustvo 13_04'!$A:$A,0),0)=0,"",1)</f>
        <v>1</v>
      </c>
      <c r="L66" s="5">
        <f>IF(_xlfn.IFNA(MATCH(B:B,'Prisustvo 27_04'!$A:$A,0),0)=0,"",1)</f>
        <v>1</v>
      </c>
      <c r="M66" s="5">
        <f>IF(_xlfn.IFNA(MATCH(B:B,'Prisustvo 11_05'!$A:$A,0),0)=0,"",1)</f>
        <v>1</v>
      </c>
      <c r="N66" s="5">
        <f>IF(_xlfn.IFNA(MATCH(B:B,'Prisustvo 18_05'!$A:$A,0),0)=0,"",1)</f>
        <v>1</v>
      </c>
      <c r="O66" s="5">
        <f t="shared" si="3"/>
        <v>8</v>
      </c>
    </row>
    <row r="67" spans="1:15" x14ac:dyDescent="0.3">
      <c r="A67" s="4">
        <v>65</v>
      </c>
      <c r="B67" s="5" t="s">
        <v>21</v>
      </c>
      <c r="C67" s="5" t="str">
        <f t="shared" ref="C67:C98" si="6">LEFT(B67,LEN(B67)-12)</f>
        <v>Luka Mijović</v>
      </c>
      <c r="D67" s="5" t="str">
        <f t="shared" ref="D67:D98" si="7">RIGHT(B67,9)</f>
        <v>2019/0280</v>
      </c>
      <c r="E67" s="5">
        <v>1</v>
      </c>
      <c r="F67" s="5">
        <f>IF(_xlfn.IFNA(MATCH(B:B,'Prisustvo 09_03'!$A:$A,0),0)=0,"",1)</f>
        <v>1</v>
      </c>
      <c r="G67" s="5">
        <f>IF(_xlfn.IFNA(MATCH(B:B,Prisustvo_16_03!$A:$A,0),0)=0,"",1)</f>
        <v>1</v>
      </c>
      <c r="H67" s="5">
        <f>IF(_xlfn.IFNA(MATCH(B:B,'Prisustvo 23_03'!$A:$A,0),0)=0,"",1)</f>
        <v>1</v>
      </c>
      <c r="I67" s="5">
        <f>IF(_xlfn.IFNA(MATCH(B:B,'Prisustvo 30_03'!$A:$A,0),0)=0,"",1)</f>
        <v>1</v>
      </c>
      <c r="J67" s="5">
        <f>IF(_xlfn.IFNA(MATCH(B:B,'Prisustvo 06_04'!$A:$A,0),0)=0,"",1)</f>
        <v>1</v>
      </c>
      <c r="K67" s="5">
        <f>IF(_xlfn.IFNA(MATCH(B:B,'Prisustvo 13_04'!$A:$A,0),0)=0,"",1)</f>
        <v>1</v>
      </c>
      <c r="L67" s="5">
        <f>IF(_xlfn.IFNA(MATCH(B:B,'Prisustvo 27_04'!$A:$A,0),0)=0,"",1)</f>
        <v>1</v>
      </c>
      <c r="M67" s="5">
        <f>IF(_xlfn.IFNA(MATCH(B:B,'Prisustvo 11_05'!$A:$A,0),0)=0,"",1)</f>
        <v>1</v>
      </c>
      <c r="N67" s="5">
        <f>IF(_xlfn.IFNA(MATCH(B:B,'Prisustvo 18_05'!$A:$A,0),0)=0,"",1)</f>
        <v>1</v>
      </c>
      <c r="O67" s="5">
        <f t="shared" si="3"/>
        <v>10</v>
      </c>
    </row>
    <row r="68" spans="1:15" x14ac:dyDescent="0.3">
      <c r="A68" s="4">
        <v>66</v>
      </c>
      <c r="B68" s="5" t="s">
        <v>289</v>
      </c>
      <c r="C68" s="5" t="str">
        <f t="shared" si="6"/>
        <v>Luna Kureš</v>
      </c>
      <c r="D68" s="5" t="str">
        <f t="shared" si="7"/>
        <v>2018/0417</v>
      </c>
      <c r="E68" s="5" t="str">
        <f>IF(_xlfn.IFNA(MATCH(B:B,'Prisustvo 02_03_21'!$A:$A,0),0)=0,"",1)</f>
        <v/>
      </c>
      <c r="F68" s="5">
        <f>IF(_xlfn.IFNA(MATCH(B:B,'Prisustvo 09_03'!$A:$A,0),0)=0,"",1)</f>
        <v>1</v>
      </c>
      <c r="G68" s="5">
        <f>IF(_xlfn.IFNA(MATCH(B:B,Prisustvo_16_03!$A:$A,0),0)=0,"",1)</f>
        <v>1</v>
      </c>
      <c r="H68" s="5" t="str">
        <f>IF(_xlfn.IFNA(MATCH(B:B,'Prisustvo 23_03'!$A:$A,0),0)=0,"",1)</f>
        <v/>
      </c>
      <c r="I68" s="5" t="str">
        <f>IF(_xlfn.IFNA(MATCH(B:B,'Prisustvo 30_03'!$A:$A,0),0)=0,"",1)</f>
        <v/>
      </c>
      <c r="J68" s="5" t="str">
        <f>IF(_xlfn.IFNA(MATCH(B:B,'Prisustvo 06_04'!$A:$A,0),0)=0,"",1)</f>
        <v/>
      </c>
      <c r="K68" s="5" t="str">
        <f>IF(_xlfn.IFNA(MATCH(B:B,'Prisustvo 13_04'!$A:$A,0),0)=0,"",1)</f>
        <v/>
      </c>
      <c r="L68" s="5" t="str">
        <f>IF(_xlfn.IFNA(MATCH(B:B,'Prisustvo 27_04'!$A:$A,0),0)=0,"",1)</f>
        <v/>
      </c>
      <c r="M68" s="5" t="str">
        <f>IF(_xlfn.IFNA(MATCH(B:B,'Prisustvo 11_05'!$A:$A,0),0)=0,"",1)</f>
        <v/>
      </c>
      <c r="N68" s="5" t="str">
        <f>IF(_xlfn.IFNA(MATCH(B:B,'Prisustvo 18_05'!$A:$A,0),0)=0,"",1)</f>
        <v/>
      </c>
      <c r="O68" s="5">
        <f t="shared" ref="O68:O128" si="8">SUM(E68:N68)</f>
        <v>2</v>
      </c>
    </row>
    <row r="69" spans="1:15" x14ac:dyDescent="0.3">
      <c r="A69" s="4">
        <v>67</v>
      </c>
      <c r="B69" s="5" t="s">
        <v>25</v>
      </c>
      <c r="C69" s="5" t="str">
        <f t="shared" si="6"/>
        <v>Maja Radoičić</v>
      </c>
      <c r="D69" s="5" t="str">
        <f t="shared" si="7"/>
        <v>2019/0325</v>
      </c>
      <c r="E69" s="5">
        <v>1</v>
      </c>
      <c r="F69" s="5" t="str">
        <f>IF(_xlfn.IFNA(MATCH(B:B,'Prisustvo 09_03'!$A:$A,0),0)=0,"",1)</f>
        <v/>
      </c>
      <c r="G69" s="5" t="str">
        <f>IF(_xlfn.IFNA(MATCH(B:B,Prisustvo_16_03!$A:$A,0),0)=0,"",1)</f>
        <v/>
      </c>
      <c r="H69" s="5">
        <f>IF(_xlfn.IFNA(MATCH(B:B,'Prisustvo 23_03'!$A:$A,0),0)=0,"",1)</f>
        <v>1</v>
      </c>
      <c r="I69" s="5" t="str">
        <f>IF(_xlfn.IFNA(MATCH(B:B,'Prisustvo 30_03'!$A:$A,0),0)=0,"",1)</f>
        <v/>
      </c>
      <c r="J69" s="5" t="str">
        <f>IF(_xlfn.IFNA(MATCH(B:B,'Prisustvo 06_04'!$A:$A,0),0)=0,"",1)</f>
        <v/>
      </c>
      <c r="K69" s="5" t="str">
        <f>IF(_xlfn.IFNA(MATCH(B:B,'Prisustvo 13_04'!$A:$A,0),0)=0,"",1)</f>
        <v/>
      </c>
      <c r="L69" s="5" t="str">
        <f>IF(_xlfn.IFNA(MATCH(B:B,'Prisustvo 27_04'!$A:$A,0),0)=0,"",1)</f>
        <v/>
      </c>
      <c r="M69" s="5" t="str">
        <f>IF(_xlfn.IFNA(MATCH(B:B,'Prisustvo 11_05'!$A:$A,0),0)=0,"",1)</f>
        <v/>
      </c>
      <c r="N69" s="5" t="str">
        <f>IF(_xlfn.IFNA(MATCH(B:B,'Prisustvo 18_05'!$A:$A,0),0)=0,"",1)</f>
        <v/>
      </c>
      <c r="O69" s="5">
        <f t="shared" si="8"/>
        <v>2</v>
      </c>
    </row>
    <row r="70" spans="1:15" x14ac:dyDescent="0.3">
      <c r="A70" s="4">
        <v>68</v>
      </c>
      <c r="B70" s="5" t="s">
        <v>83</v>
      </c>
      <c r="C70" s="5" t="str">
        <f t="shared" si="6"/>
        <v>Marija Bakić</v>
      </c>
      <c r="D70" s="5" t="str">
        <f t="shared" si="7"/>
        <v>2017/0476</v>
      </c>
      <c r="E70" s="5">
        <v>1</v>
      </c>
      <c r="F70" s="5">
        <f>IF(_xlfn.IFNA(MATCH(B:B,'Prisustvo 09_03'!$A:$A,0),0)=0,"",1)</f>
        <v>1</v>
      </c>
      <c r="G70" s="5" t="str">
        <f>IF(_xlfn.IFNA(MATCH(B:B,Prisustvo_16_03!$A:$A,0),0)=0,"",1)</f>
        <v/>
      </c>
      <c r="H70" s="5">
        <f>IF(_xlfn.IFNA(MATCH(B:B,'Prisustvo 23_03'!$A:$A,0),0)=0,"",1)</f>
        <v>1</v>
      </c>
      <c r="I70" s="5">
        <f>IF(_xlfn.IFNA(MATCH(B:B,'Prisustvo 30_03'!$A:$A,0),0)=0,"",1)</f>
        <v>1</v>
      </c>
      <c r="J70" s="5">
        <f>IF(_xlfn.IFNA(MATCH(B:B,'Prisustvo 06_04'!$A:$A,0),0)=0,"",1)</f>
        <v>1</v>
      </c>
      <c r="K70" s="5">
        <f>IF(_xlfn.IFNA(MATCH(B:B,'Prisustvo 13_04'!$A:$A,0),0)=0,"",1)</f>
        <v>1</v>
      </c>
      <c r="L70" s="5">
        <f>IF(_xlfn.IFNA(MATCH(B:B,'Prisustvo 27_04'!$A:$A,0),0)=0,"",1)</f>
        <v>1</v>
      </c>
      <c r="M70" s="5">
        <f>IF(_xlfn.IFNA(MATCH(B:B,'Prisustvo 11_05'!$A:$A,0),0)=0,"",1)</f>
        <v>1</v>
      </c>
      <c r="N70" s="5">
        <f>IF(_xlfn.IFNA(MATCH(B:B,'Prisustvo 18_05'!$A:$A,0),0)=0,"",1)</f>
        <v>1</v>
      </c>
      <c r="O70" s="5">
        <f t="shared" si="8"/>
        <v>9</v>
      </c>
    </row>
    <row r="71" spans="1:15" x14ac:dyDescent="0.3">
      <c r="A71" s="4">
        <v>69</v>
      </c>
      <c r="B71" s="5" t="s">
        <v>332</v>
      </c>
      <c r="C71" s="5" t="str">
        <f t="shared" si="6"/>
        <v>Marija Bešević</v>
      </c>
      <c r="D71" s="5" t="str">
        <f t="shared" si="7"/>
        <v>2019/0050</v>
      </c>
      <c r="E71" s="5" t="str">
        <f>IF(_xlfn.IFNA(MATCH(B:B,'Prisustvo 02_03_21'!$A:$A,0),0)=0,"",1)</f>
        <v/>
      </c>
      <c r="F71" s="5" t="str">
        <f>IF(_xlfn.IFNA(MATCH(B:B,'Prisustvo 09_03'!$A:$A,0),0)=0,"",1)</f>
        <v/>
      </c>
      <c r="G71" s="5">
        <f>IF(_xlfn.IFNA(MATCH(B:B,Prisustvo_16_03!$A:$A,0),0)=0,"",1)</f>
        <v>1</v>
      </c>
      <c r="H71" s="5" t="str">
        <f>IF(_xlfn.IFNA(MATCH(B:B,'Prisustvo 23_03'!$A:$A,0),0)=0,"",1)</f>
        <v/>
      </c>
      <c r="I71" s="5" t="str">
        <f>IF(_xlfn.IFNA(MATCH(B:B,'Prisustvo 30_03'!$A:$A,0),0)=0,"",1)</f>
        <v/>
      </c>
      <c r="J71" s="5" t="str">
        <f>IF(_xlfn.IFNA(MATCH(B:B,'Prisustvo 06_04'!$A:$A,0),0)=0,"",1)</f>
        <v/>
      </c>
      <c r="K71" s="5" t="str">
        <f>IF(_xlfn.IFNA(MATCH(B:B,'Prisustvo 13_04'!$A:$A,0),0)=0,"",1)</f>
        <v/>
      </c>
      <c r="L71" s="5" t="str">
        <f>IF(_xlfn.IFNA(MATCH(B:B,'Prisustvo 27_04'!$A:$A,0),0)=0,"",1)</f>
        <v/>
      </c>
      <c r="M71" s="5" t="str">
        <f>IF(_xlfn.IFNA(MATCH(B:B,'Prisustvo 11_05'!$A:$A,0),0)=0,"",1)</f>
        <v/>
      </c>
      <c r="N71" s="5" t="str">
        <f>IF(_xlfn.IFNA(MATCH(B:B,'Prisustvo 18_05'!$A:$A,0),0)=0,"",1)</f>
        <v/>
      </c>
      <c r="O71" s="5">
        <f t="shared" si="8"/>
        <v>1</v>
      </c>
    </row>
    <row r="72" spans="1:15" x14ac:dyDescent="0.3">
      <c r="A72" s="4">
        <v>70</v>
      </c>
      <c r="B72" s="5" t="s">
        <v>144</v>
      </c>
      <c r="C72" s="5" t="str">
        <f t="shared" si="6"/>
        <v>Marija Jakšić</v>
      </c>
      <c r="D72" s="5" t="str">
        <f t="shared" si="7"/>
        <v>2019/0160</v>
      </c>
      <c r="E72" s="5">
        <v>1</v>
      </c>
      <c r="F72" s="5">
        <f>IF(_xlfn.IFNA(MATCH(B:B,'Prisustvo 09_03'!$A:$A,0),0)=0,"",1)</f>
        <v>1</v>
      </c>
      <c r="G72" s="5">
        <f>IF(_xlfn.IFNA(MATCH(B:B,Prisustvo_16_03!$A:$A,0),0)=0,"",1)</f>
        <v>1</v>
      </c>
      <c r="H72" s="5">
        <f>IF(_xlfn.IFNA(MATCH(B:B,'Prisustvo 23_03'!$A:$A,0),0)=0,"",1)</f>
        <v>1</v>
      </c>
      <c r="I72" s="5">
        <f>IF(_xlfn.IFNA(MATCH(B:B,'Prisustvo 30_03'!$A:$A,0),0)=0,"",1)</f>
        <v>1</v>
      </c>
      <c r="J72" s="5">
        <f>IF(_xlfn.IFNA(MATCH(B:B,'Prisustvo 06_04'!$A:$A,0),0)=0,"",1)</f>
        <v>1</v>
      </c>
      <c r="K72" s="5">
        <f>IF(_xlfn.IFNA(MATCH(B:B,'Prisustvo 13_04'!$A:$A,0),0)=0,"",1)</f>
        <v>1</v>
      </c>
      <c r="L72" s="5">
        <f>IF(_xlfn.IFNA(MATCH(B:B,'Prisustvo 27_04'!$A:$A,0),0)=0,"",1)</f>
        <v>1</v>
      </c>
      <c r="M72" s="5">
        <f>IF(_xlfn.IFNA(MATCH(B:B,'Prisustvo 11_05'!$A:$A,0),0)=0,"",1)</f>
        <v>1</v>
      </c>
      <c r="N72" s="5">
        <f>IF(_xlfn.IFNA(MATCH(B:B,'Prisustvo 18_05'!$A:$A,0),0)=0,"",1)</f>
        <v>1</v>
      </c>
      <c r="O72" s="5">
        <f t="shared" si="8"/>
        <v>10</v>
      </c>
    </row>
    <row r="73" spans="1:15" x14ac:dyDescent="0.3">
      <c r="A73" s="4">
        <v>71</v>
      </c>
      <c r="B73" s="5" t="s">
        <v>60</v>
      </c>
      <c r="C73" s="5" t="str">
        <f t="shared" si="6"/>
        <v>Marija Milić</v>
      </c>
      <c r="D73" s="5" t="str">
        <f t="shared" si="7"/>
        <v>2020/1007</v>
      </c>
      <c r="E73" s="5">
        <v>1</v>
      </c>
      <c r="F73" s="5">
        <f>IF(_xlfn.IFNA(MATCH(B:B,'Prisustvo 09_03'!$A:$A,0),0)=0,"",1)</f>
        <v>1</v>
      </c>
      <c r="G73" s="5">
        <f>IF(_xlfn.IFNA(MATCH(B:B,Prisustvo_16_03!$A:$A,0),0)=0,"",1)</f>
        <v>1</v>
      </c>
      <c r="H73" s="5">
        <f>IF(_xlfn.IFNA(MATCH(B:B,'Prisustvo 23_03'!$A:$A,0),0)=0,"",1)</f>
        <v>1</v>
      </c>
      <c r="I73" s="5">
        <f>IF(_xlfn.IFNA(MATCH(B:B,'Prisustvo 30_03'!$A:$A,0),0)=0,"",1)</f>
        <v>1</v>
      </c>
      <c r="J73" s="5">
        <f>IF(_xlfn.IFNA(MATCH(B:B,'Prisustvo 06_04'!$A:$A,0),0)=0,"",1)</f>
        <v>1</v>
      </c>
      <c r="K73" s="5">
        <f>IF(_xlfn.IFNA(MATCH(B:B,'Prisustvo 13_04'!$A:$A,0),0)=0,"",1)</f>
        <v>1</v>
      </c>
      <c r="L73" s="5" t="str">
        <f>IF(_xlfn.IFNA(MATCH(B:B,'Prisustvo 27_04'!$A:$A,0),0)=0,"",1)</f>
        <v/>
      </c>
      <c r="M73" s="5" t="str">
        <f>IF(_xlfn.IFNA(MATCH(B:B,'Prisustvo 11_05'!$A:$A,0),0)=0,"",1)</f>
        <v/>
      </c>
      <c r="N73" s="5">
        <f>IF(_xlfn.IFNA(MATCH(B:B,'Prisustvo 18_05'!$A:$A,0),0)=0,"",1)</f>
        <v>1</v>
      </c>
      <c r="O73" s="5">
        <f t="shared" si="8"/>
        <v>8</v>
      </c>
    </row>
    <row r="74" spans="1:15" x14ac:dyDescent="0.3">
      <c r="A74" s="4">
        <v>72</v>
      </c>
      <c r="B74" s="5" t="s">
        <v>201</v>
      </c>
      <c r="C74" s="5" t="str">
        <f t="shared" si="6"/>
        <v>Marija Radić</v>
      </c>
      <c r="D74" s="5" t="str">
        <f t="shared" si="7"/>
        <v>2019/0193</v>
      </c>
      <c r="E74" s="5" t="str">
        <f>IF(_xlfn.IFNA(MATCH(B:B,'Prisustvo 02_03_21'!$A:$A,0),0)=0,"",1)</f>
        <v/>
      </c>
      <c r="F74" s="5">
        <f>IF(_xlfn.IFNA(MATCH(B:B,'Prisustvo 09_03'!$A:$A,0),0)=0,"",1)</f>
        <v>1</v>
      </c>
      <c r="G74" s="5">
        <f>IF(_xlfn.IFNA(MATCH(B:B,Prisustvo_16_03!$A:$A,0),0)=0,"",1)</f>
        <v>1</v>
      </c>
      <c r="H74" s="5" t="str">
        <f>IF(_xlfn.IFNA(MATCH(B:B,'Prisustvo 23_03'!$A:$A,0),0)=0,"",1)</f>
        <v/>
      </c>
      <c r="I74" s="5">
        <f>IF(_xlfn.IFNA(MATCH(B:B,'Prisustvo 30_03'!$A:$A,0),0)=0,"",1)</f>
        <v>1</v>
      </c>
      <c r="J74" s="5" t="str">
        <f>IF(_xlfn.IFNA(MATCH(B:B,'Prisustvo 06_04'!$A:$A,0),0)=0,"",1)</f>
        <v/>
      </c>
      <c r="K74" s="5" t="str">
        <f>IF(_xlfn.IFNA(MATCH(B:B,'Prisustvo 13_04'!$A:$A,0),0)=0,"",1)</f>
        <v/>
      </c>
      <c r="L74" s="5" t="str">
        <f>IF(_xlfn.IFNA(MATCH(B:B,'Prisustvo 27_04'!$A:$A,0),0)=0,"",1)</f>
        <v/>
      </c>
      <c r="M74" s="5" t="str">
        <f>IF(_xlfn.IFNA(MATCH(B:B,'Prisustvo 11_05'!$A:$A,0),0)=0,"",1)</f>
        <v/>
      </c>
      <c r="N74" s="5" t="str">
        <f>IF(_xlfn.IFNA(MATCH(B:B,'Prisustvo 18_05'!$A:$A,0),0)=0,"",1)</f>
        <v/>
      </c>
      <c r="O74" s="5">
        <f t="shared" si="8"/>
        <v>3</v>
      </c>
    </row>
    <row r="75" spans="1:15" x14ac:dyDescent="0.3">
      <c r="A75" s="4">
        <v>73</v>
      </c>
      <c r="B75" s="5" t="s">
        <v>73</v>
      </c>
      <c r="C75" s="5" t="str">
        <f t="shared" si="6"/>
        <v>Marija Vrljanac</v>
      </c>
      <c r="D75" s="5" t="str">
        <f t="shared" si="7"/>
        <v>2018/0047</v>
      </c>
      <c r="E75" s="5">
        <v>1</v>
      </c>
      <c r="F75" s="5">
        <f>IF(_xlfn.IFNA(MATCH(B:B,'Prisustvo 09_03'!$A:$A,0),0)=0,"",1)</f>
        <v>1</v>
      </c>
      <c r="G75" s="5">
        <f>IF(_xlfn.IFNA(MATCH(B:B,Prisustvo_16_03!$A:$A,0),0)=0,"",1)</f>
        <v>1</v>
      </c>
      <c r="H75" s="5">
        <f>IF(_xlfn.IFNA(MATCH(B:B,'Prisustvo 23_03'!$A:$A,0),0)=0,"",1)</f>
        <v>1</v>
      </c>
      <c r="I75" s="5">
        <f>IF(_xlfn.IFNA(MATCH(B:B,'Prisustvo 30_03'!$A:$A,0),0)=0,"",1)</f>
        <v>1</v>
      </c>
      <c r="J75" s="5">
        <f>IF(_xlfn.IFNA(MATCH(B:B,'Prisustvo 06_04'!$A:$A,0),0)=0,"",1)</f>
        <v>1</v>
      </c>
      <c r="K75" s="5">
        <f>IF(_xlfn.IFNA(MATCH(B:B,'Prisustvo 13_04'!$A:$A,0),0)=0,"",1)</f>
        <v>1</v>
      </c>
      <c r="L75" s="5">
        <f>IF(_xlfn.IFNA(MATCH(B:B,'Prisustvo 27_04'!$A:$A,0),0)=0,"",1)</f>
        <v>1</v>
      </c>
      <c r="M75" s="5">
        <f>IF(_xlfn.IFNA(MATCH(B:B,'Prisustvo 11_05'!$A:$A,0),0)=0,"",1)</f>
        <v>1</v>
      </c>
      <c r="N75" s="5">
        <f>IF(_xlfn.IFNA(MATCH(B:B,'Prisustvo 18_05'!$A:$A,0),0)=0,"",1)</f>
        <v>1</v>
      </c>
      <c r="O75" s="5">
        <f t="shared" si="8"/>
        <v>10</v>
      </c>
    </row>
    <row r="76" spans="1:15" x14ac:dyDescent="0.3">
      <c r="A76" s="4">
        <v>74</v>
      </c>
      <c r="B76" s="5" t="s">
        <v>54</v>
      </c>
      <c r="C76" s="5" t="str">
        <f t="shared" si="6"/>
        <v>Marijana Rakić</v>
      </c>
      <c r="D76" s="5" t="str">
        <f t="shared" si="7"/>
        <v>2019/0463</v>
      </c>
      <c r="E76" s="5">
        <v>1</v>
      </c>
      <c r="F76" s="5" t="str">
        <f>IF(_xlfn.IFNA(MATCH(B:B,'Prisustvo 09_03'!$A:$A,0),0)=0,"",1)</f>
        <v/>
      </c>
      <c r="G76" s="5">
        <f>IF(_xlfn.IFNA(MATCH(B:B,Prisustvo_16_03!$A:$A,0),0)=0,"",1)</f>
        <v>1</v>
      </c>
      <c r="H76" s="5" t="str">
        <f>IF(_xlfn.IFNA(MATCH(B:B,'Prisustvo 23_03'!$A:$A,0),0)=0,"",1)</f>
        <v/>
      </c>
      <c r="I76" s="5">
        <f>IF(_xlfn.IFNA(MATCH(B:B,'Prisustvo 30_03'!$A:$A,0),0)=0,"",1)</f>
        <v>1</v>
      </c>
      <c r="J76" s="5" t="str">
        <f>IF(_xlfn.IFNA(MATCH(B:B,'Prisustvo 06_04'!$A:$A,0),0)=0,"",1)</f>
        <v/>
      </c>
      <c r="K76" s="5">
        <f>IF(_xlfn.IFNA(MATCH(B:B,'Prisustvo 13_04'!$A:$A,0),0)=0,"",1)</f>
        <v>1</v>
      </c>
      <c r="L76" s="5" t="str">
        <f>IF(_xlfn.IFNA(MATCH(B:B,'Prisustvo 27_04'!$A:$A,0),0)=0,"",1)</f>
        <v/>
      </c>
      <c r="M76" s="5" t="str">
        <f>IF(_xlfn.IFNA(MATCH(B:B,'Prisustvo 11_05'!$A:$A,0),0)=0,"",1)</f>
        <v/>
      </c>
      <c r="N76" s="5">
        <f>IF(_xlfn.IFNA(MATCH(B:B,'Prisustvo 18_05'!$A:$A,0),0)=0,"",1)</f>
        <v>1</v>
      </c>
      <c r="O76" s="5">
        <f t="shared" si="8"/>
        <v>5</v>
      </c>
    </row>
    <row r="77" spans="1:15" x14ac:dyDescent="0.3">
      <c r="A77" s="4">
        <v>75</v>
      </c>
      <c r="B77" s="5" t="s">
        <v>318</v>
      </c>
      <c r="C77" s="5" t="str">
        <f t="shared" si="6"/>
        <v>Marijana Zarić</v>
      </c>
      <c r="D77" s="5" t="str">
        <f t="shared" si="7"/>
        <v>2019/0344</v>
      </c>
      <c r="E77" s="5" t="str">
        <f>IF(_xlfn.IFNA(MATCH(B:B,'Prisustvo 02_03_21'!$A:$A,0),0)=0,"",1)</f>
        <v/>
      </c>
      <c r="F77" s="5" t="str">
        <f>IF(_xlfn.IFNA(MATCH(B:B,'Prisustvo 09_03'!$A:$A,0),0)=0,"",1)</f>
        <v/>
      </c>
      <c r="G77" s="5">
        <f>IF(_xlfn.IFNA(MATCH(B:B,Prisustvo_16_03!$A:$A,0),0)=0,"",1)</f>
        <v>1</v>
      </c>
      <c r="H77" s="5">
        <f>IF(_xlfn.IFNA(MATCH(B:B,'Prisustvo 23_03'!$A:$A,0),0)=0,"",1)</f>
        <v>1</v>
      </c>
      <c r="I77" s="5">
        <f>IF(_xlfn.IFNA(MATCH(B:B,'Prisustvo 30_03'!$A:$A,0),0)=0,"",1)</f>
        <v>1</v>
      </c>
      <c r="J77" s="5">
        <f>IF(_xlfn.IFNA(MATCH(B:B,'Prisustvo 06_04'!$A:$A,0),0)=0,"",1)</f>
        <v>1</v>
      </c>
      <c r="K77" s="5">
        <f>IF(_xlfn.IFNA(MATCH(B:B,'Prisustvo 13_04'!$A:$A,0),0)=0,"",1)</f>
        <v>1</v>
      </c>
      <c r="L77" s="5" t="str">
        <f>IF(_xlfn.IFNA(MATCH(B:B,'Prisustvo 27_04'!$A:$A,0),0)=0,"",1)</f>
        <v/>
      </c>
      <c r="M77" s="5">
        <f>IF(_xlfn.IFNA(MATCH(B:B,'Prisustvo 11_05'!$A:$A,0),0)=0,"",1)</f>
        <v>1</v>
      </c>
      <c r="N77" s="5" t="str">
        <f>IF(_xlfn.IFNA(MATCH(B:B,'Prisustvo 18_05'!$A:$A,0),0)=0,"",1)</f>
        <v/>
      </c>
      <c r="O77" s="5">
        <f t="shared" si="8"/>
        <v>6</v>
      </c>
    </row>
    <row r="78" spans="1:15" x14ac:dyDescent="0.3">
      <c r="A78" s="4">
        <v>76</v>
      </c>
      <c r="B78" s="5" t="s">
        <v>483</v>
      </c>
      <c r="C78" s="5" t="str">
        <f t="shared" si="6"/>
        <v>Marko Pantelić</v>
      </c>
      <c r="D78" s="5" t="str">
        <f t="shared" si="7"/>
        <v>2019/0051</v>
      </c>
      <c r="E78" s="5" t="str">
        <f>IF(_xlfn.IFNA(MATCH(B:B,'Prisustvo 02_03_21'!$A:$A,0),0)=0,"",1)</f>
        <v/>
      </c>
      <c r="F78" s="5" t="str">
        <f>IF(_xlfn.IFNA(MATCH(B:B,'Prisustvo 09_03'!$A:$A,0),0)=0,"",1)</f>
        <v/>
      </c>
      <c r="G78" s="5" t="str">
        <f>IF(_xlfn.IFNA(MATCH(B:B,Prisustvo_16_03!$A:$A,0),0)=0,"",1)</f>
        <v/>
      </c>
      <c r="H78" s="5">
        <f>IF(_xlfn.IFNA(MATCH(B:B,'Prisustvo 23_03'!$A:$A,0),0)=0,"",1)</f>
        <v>1</v>
      </c>
      <c r="I78" s="5" t="str">
        <f>IF(_xlfn.IFNA(MATCH(B:B,'Prisustvo 30_03'!$A:$A,0),0)=0,"",1)</f>
        <v/>
      </c>
      <c r="J78" s="5">
        <f>IF(_xlfn.IFNA(MATCH(B:B,'Prisustvo 06_04'!$A:$A,0),0)=0,"",1)</f>
        <v>1</v>
      </c>
      <c r="K78" s="5">
        <f>IF(_xlfn.IFNA(MATCH(B:B,'Prisustvo 13_04'!$A:$A,0),0)=0,"",1)</f>
        <v>1</v>
      </c>
      <c r="L78" s="5">
        <f>IF(_xlfn.IFNA(MATCH(B:B,'Prisustvo 27_04'!$A:$A,0),0)=0,"",1)</f>
        <v>1</v>
      </c>
      <c r="M78" s="5" t="str">
        <f>IF(_xlfn.IFNA(MATCH(B:B,'Prisustvo 11_05'!$A:$A,0),0)=0,"",1)</f>
        <v/>
      </c>
      <c r="N78" s="5">
        <f>IF(_xlfn.IFNA(MATCH(B:B,'Prisustvo 18_05'!$A:$A,0),0)=0,"",1)</f>
        <v>1</v>
      </c>
      <c r="O78" s="5">
        <f t="shared" si="8"/>
        <v>5</v>
      </c>
    </row>
    <row r="79" spans="1:15" x14ac:dyDescent="0.3">
      <c r="A79" s="4">
        <v>77</v>
      </c>
      <c r="B79" s="5" t="s">
        <v>77</v>
      </c>
      <c r="C79" s="5" t="str">
        <f t="shared" si="6"/>
        <v>Marko Ružić</v>
      </c>
      <c r="D79" s="5" t="str">
        <f t="shared" si="7"/>
        <v>2019/1021</v>
      </c>
      <c r="E79" s="5">
        <v>1</v>
      </c>
      <c r="F79" s="5">
        <f>IF(_xlfn.IFNA(MATCH(B:B,'Prisustvo 09_03'!$A:$A,0),0)=0,"",1)</f>
        <v>1</v>
      </c>
      <c r="G79" s="5">
        <f>IF(_xlfn.IFNA(MATCH(B:B,Prisustvo_16_03!$A:$A,0),0)=0,"",1)</f>
        <v>1</v>
      </c>
      <c r="H79" s="5">
        <f>IF(_xlfn.IFNA(MATCH(B:B,'Prisustvo 23_03'!$A:$A,0),0)=0,"",1)</f>
        <v>1</v>
      </c>
      <c r="I79" s="5">
        <f>IF(_xlfn.IFNA(MATCH(B:B,'Prisustvo 30_03'!$A:$A,0),0)=0,"",1)</f>
        <v>1</v>
      </c>
      <c r="J79" s="5" t="str">
        <f>IF(_xlfn.IFNA(MATCH(B:B,'Prisustvo 06_04'!$A:$A,0),0)=0,"",1)</f>
        <v/>
      </c>
      <c r="K79" s="5">
        <f>IF(_xlfn.IFNA(MATCH(B:B,'Prisustvo 13_04'!$A:$A,0),0)=0,"",1)</f>
        <v>1</v>
      </c>
      <c r="L79" s="5">
        <f>IF(_xlfn.IFNA(MATCH(B:B,'Prisustvo 27_04'!$A:$A,0),0)=0,"",1)</f>
        <v>1</v>
      </c>
      <c r="M79" s="5">
        <f>IF(_xlfn.IFNA(MATCH(B:B,'Prisustvo 11_05'!$A:$A,0),0)=0,"",1)</f>
        <v>1</v>
      </c>
      <c r="N79" s="5">
        <f>IF(_xlfn.IFNA(MATCH(B:B,'Prisustvo 18_05'!$A:$A,0),0)=0,"",1)</f>
        <v>1</v>
      </c>
      <c r="O79" s="5">
        <f t="shared" si="8"/>
        <v>9</v>
      </c>
    </row>
    <row r="80" spans="1:15" x14ac:dyDescent="0.3">
      <c r="A80" s="4">
        <v>78</v>
      </c>
      <c r="B80" s="5" t="s">
        <v>393</v>
      </c>
      <c r="C80" s="5" t="str">
        <f t="shared" si="6"/>
        <v>Mihailo Aleksić</v>
      </c>
      <c r="D80" s="5" t="str">
        <f t="shared" si="7"/>
        <v>2019/0147</v>
      </c>
      <c r="E80" s="5" t="str">
        <f>IF(_xlfn.IFNA(MATCH(B:B,'Prisustvo 02_03_21'!$A:$A,0),0)=0,"",1)</f>
        <v/>
      </c>
      <c r="F80" s="5" t="str">
        <f>IF(_xlfn.IFNA(MATCH(B:B,'Prisustvo 09_03'!$A:$A,0),0)=0,"",1)</f>
        <v/>
      </c>
      <c r="G80" s="5">
        <f>IF(_xlfn.IFNA(MATCH(B:B,Prisustvo_16_03!$A:$A,0),0)=0,"",1)</f>
        <v>1</v>
      </c>
      <c r="H80" s="5">
        <f>IF(_xlfn.IFNA(MATCH(B:B,'Prisustvo 23_03'!$A:$A,0),0)=0,"",1)</f>
        <v>1</v>
      </c>
      <c r="I80" s="5" t="str">
        <f>IF(_xlfn.IFNA(MATCH(B:B,'Prisustvo 30_03'!$A:$A,0),0)=0,"",1)</f>
        <v/>
      </c>
      <c r="J80" s="5" t="str">
        <f>IF(_xlfn.IFNA(MATCH(B:B,'Prisustvo 06_04'!$A:$A,0),0)=0,"",1)</f>
        <v/>
      </c>
      <c r="K80" s="5">
        <f>IF(_xlfn.IFNA(MATCH(B:B,'Prisustvo 13_04'!$A:$A,0),0)=0,"",1)</f>
        <v>1</v>
      </c>
      <c r="L80" s="5" t="str">
        <f>IF(_xlfn.IFNA(MATCH(B:B,'Prisustvo 27_04'!$A:$A,0),0)=0,"",1)</f>
        <v/>
      </c>
      <c r="M80" s="5" t="str">
        <f>IF(_xlfn.IFNA(MATCH(B:B,'Prisustvo 11_05'!$A:$A,0),0)=0,"",1)</f>
        <v/>
      </c>
      <c r="N80" s="5" t="str">
        <f>IF(_xlfn.IFNA(MATCH(B:B,'Prisustvo 18_05'!$A:$A,0),0)=0,"",1)</f>
        <v/>
      </c>
      <c r="O80" s="5">
        <f t="shared" si="8"/>
        <v>3</v>
      </c>
    </row>
    <row r="81" spans="1:15" x14ac:dyDescent="0.3">
      <c r="A81" s="4">
        <v>79</v>
      </c>
      <c r="B81" s="5" t="s">
        <v>105</v>
      </c>
      <c r="C81" s="5" t="str">
        <f t="shared" si="6"/>
        <v>Mila Mijailović</v>
      </c>
      <c r="D81" s="5" t="str">
        <f t="shared" si="7"/>
        <v>2019/0327</v>
      </c>
      <c r="E81" s="5">
        <v>1</v>
      </c>
      <c r="F81" s="5">
        <f>IF(_xlfn.IFNA(MATCH(B:B,'Prisustvo 09_03'!$A:$A,0),0)=0,"",1)</f>
        <v>1</v>
      </c>
      <c r="G81" s="5">
        <f>IF(_xlfn.IFNA(MATCH(B:B,Prisustvo_16_03!$A:$A,0),0)=0,"",1)</f>
        <v>1</v>
      </c>
      <c r="H81" s="5">
        <f>IF(_xlfn.IFNA(MATCH(B:B,'Prisustvo 23_03'!$A:$A,0),0)=0,"",1)</f>
        <v>1</v>
      </c>
      <c r="I81" s="5">
        <f>IF(_xlfn.IFNA(MATCH(B:B,'Prisustvo 30_03'!$A:$A,0),0)=0,"",1)</f>
        <v>1</v>
      </c>
      <c r="J81" s="5">
        <f>IF(_xlfn.IFNA(MATCH(B:B,'Prisustvo 06_04'!$A:$A,0),0)=0,"",1)</f>
        <v>1</v>
      </c>
      <c r="K81" s="5">
        <f>IF(_xlfn.IFNA(MATCH(B:B,'Prisustvo 13_04'!$A:$A,0),0)=0,"",1)</f>
        <v>1</v>
      </c>
      <c r="L81" s="5">
        <f>IF(_xlfn.IFNA(MATCH(B:B,'Prisustvo 27_04'!$A:$A,0),0)=0,"",1)</f>
        <v>1</v>
      </c>
      <c r="M81" s="5">
        <f>IF(_xlfn.IFNA(MATCH(B:B,'Prisustvo 11_05'!$A:$A,0),0)=0,"",1)</f>
        <v>1</v>
      </c>
      <c r="N81" s="5">
        <f>IF(_xlfn.IFNA(MATCH(B:B,'Prisustvo 18_05'!$A:$A,0),0)=0,"",1)</f>
        <v>1</v>
      </c>
      <c r="O81" s="5">
        <f t="shared" si="8"/>
        <v>10</v>
      </c>
    </row>
    <row r="82" spans="1:15" x14ac:dyDescent="0.3">
      <c r="A82" s="4">
        <v>80</v>
      </c>
      <c r="B82" s="5" t="s">
        <v>81</v>
      </c>
      <c r="C82" s="5" t="str">
        <f t="shared" si="6"/>
        <v>Milan Mirković</v>
      </c>
      <c r="D82" s="5" t="str">
        <f t="shared" si="7"/>
        <v>2019/0009</v>
      </c>
      <c r="E82" s="5">
        <v>1</v>
      </c>
      <c r="F82" s="5">
        <f>IF(_xlfn.IFNA(MATCH(B:B,'Prisustvo 09_03'!$A:$A,0),0)=0,"",1)</f>
        <v>1</v>
      </c>
      <c r="G82" s="5">
        <f>IF(_xlfn.IFNA(MATCH(B:B,Prisustvo_16_03!$A:$A,0),0)=0,"",1)</f>
        <v>1</v>
      </c>
      <c r="H82" s="5">
        <f>IF(_xlfn.IFNA(MATCH(B:B,'Prisustvo 23_03'!$A:$A,0),0)=0,"",1)</f>
        <v>1</v>
      </c>
      <c r="I82" s="5">
        <f>IF(_xlfn.IFNA(MATCH(B:B,'Prisustvo 30_03'!$A:$A,0),0)=0,"",1)</f>
        <v>1</v>
      </c>
      <c r="J82" s="5">
        <f>IF(_xlfn.IFNA(MATCH(B:B,'Prisustvo 06_04'!$A:$A,0),0)=0,"",1)</f>
        <v>1</v>
      </c>
      <c r="K82" s="5">
        <f>IF(_xlfn.IFNA(MATCH(B:B,'Prisustvo 13_04'!$A:$A,0),0)=0,"",1)</f>
        <v>1</v>
      </c>
      <c r="L82" s="5">
        <f>IF(_xlfn.IFNA(MATCH(B:B,'Prisustvo 27_04'!$A:$A,0),0)=0,"",1)</f>
        <v>1</v>
      </c>
      <c r="M82" s="5">
        <f>IF(_xlfn.IFNA(MATCH(B:B,'Prisustvo 11_05'!$A:$A,0),0)=0,"",1)</f>
        <v>1</v>
      </c>
      <c r="N82" s="5">
        <f>IF(_xlfn.IFNA(MATCH(B:B,'Prisustvo 18_05'!$A:$A,0),0)=0,"",1)</f>
        <v>1</v>
      </c>
      <c r="O82" s="5">
        <f t="shared" si="8"/>
        <v>10</v>
      </c>
    </row>
    <row r="83" spans="1:15" x14ac:dyDescent="0.3">
      <c r="A83" s="4">
        <v>81</v>
      </c>
      <c r="B83" s="5" t="s">
        <v>44</v>
      </c>
      <c r="C83" s="5" t="str">
        <f t="shared" si="6"/>
        <v>Milena Živković</v>
      </c>
      <c r="D83" s="5" t="str">
        <f t="shared" si="7"/>
        <v>2019/0208</v>
      </c>
      <c r="E83" s="5">
        <v>1</v>
      </c>
      <c r="F83" s="5">
        <f>IF(_xlfn.IFNA(MATCH(B:B,'Prisustvo 09_03'!$A:$A,0),0)=0,"",1)</f>
        <v>1</v>
      </c>
      <c r="G83" s="5">
        <f>IF(_xlfn.IFNA(MATCH(B:B,Prisustvo_16_03!$A:$A,0),0)=0,"",1)</f>
        <v>1</v>
      </c>
      <c r="H83" s="5">
        <f>IF(_xlfn.IFNA(MATCH(B:B,'Prisustvo 23_03'!$A:$A,0),0)=0,"",1)</f>
        <v>1</v>
      </c>
      <c r="I83" s="5">
        <f>IF(_xlfn.IFNA(MATCH(B:B,'Prisustvo 30_03'!$A:$A,0),0)=0,"",1)</f>
        <v>1</v>
      </c>
      <c r="J83" s="5">
        <f>IF(_xlfn.IFNA(MATCH(B:B,'Prisustvo 06_04'!$A:$A,0),0)=0,"",1)</f>
        <v>1</v>
      </c>
      <c r="K83" s="5">
        <f>IF(_xlfn.IFNA(MATCH(B:B,'Prisustvo 13_04'!$A:$A,0),0)=0,"",1)</f>
        <v>1</v>
      </c>
      <c r="L83" s="5">
        <f>IF(_xlfn.IFNA(MATCH(B:B,'Prisustvo 27_04'!$A:$A,0),0)=0,"",1)</f>
        <v>1</v>
      </c>
      <c r="M83" s="5">
        <f>IF(_xlfn.IFNA(MATCH(B:B,'Prisustvo 11_05'!$A:$A,0),0)=0,"",1)</f>
        <v>1</v>
      </c>
      <c r="N83" s="5" t="str">
        <f>IF(_xlfn.IFNA(MATCH(B:B,'Prisustvo 18_05'!$A:$A,0),0)=0,"",1)</f>
        <v/>
      </c>
      <c r="O83" s="5">
        <f t="shared" si="8"/>
        <v>9</v>
      </c>
    </row>
    <row r="84" spans="1:15" x14ac:dyDescent="0.3">
      <c r="A84" s="4">
        <v>82</v>
      </c>
      <c r="B84" s="5" t="s">
        <v>268</v>
      </c>
      <c r="C84" s="5" t="str">
        <f t="shared" si="6"/>
        <v>Milica Marinković</v>
      </c>
      <c r="D84" s="5" t="str">
        <f t="shared" si="7"/>
        <v>2019/0474</v>
      </c>
      <c r="E84" s="5" t="str">
        <f>IF(_xlfn.IFNA(MATCH(B:B,'Prisustvo 02_03_21'!$A:$A,0),0)=0,"",1)</f>
        <v/>
      </c>
      <c r="F84" s="5">
        <f>IF(_xlfn.IFNA(MATCH(B:B,'Prisustvo 09_03'!$A:$A,0),0)=0,"",1)</f>
        <v>1</v>
      </c>
      <c r="G84" s="5">
        <f>IF(_xlfn.IFNA(MATCH(B:B,Prisustvo_16_03!$A:$A,0),0)=0,"",1)</f>
        <v>1</v>
      </c>
      <c r="H84" s="5">
        <f>IF(_xlfn.IFNA(MATCH(B:B,'Prisustvo 23_03'!$A:$A,0),0)=0,"",1)</f>
        <v>1</v>
      </c>
      <c r="I84" s="5">
        <f>IF(_xlfn.IFNA(MATCH(B:B,'Prisustvo 30_03'!$A:$A,0),0)=0,"",1)</f>
        <v>1</v>
      </c>
      <c r="J84" s="5" t="str">
        <f>IF(_xlfn.IFNA(MATCH(B:B,'Prisustvo 06_04'!$A:$A,0),0)=0,"",1)</f>
        <v/>
      </c>
      <c r="K84" s="5" t="str">
        <f>IF(_xlfn.IFNA(MATCH(B:B,'Prisustvo 13_04'!$A:$A,0),0)=0,"",1)</f>
        <v/>
      </c>
      <c r="L84" s="5" t="str">
        <f>IF(_xlfn.IFNA(MATCH(B:B,'Prisustvo 27_04'!$A:$A,0),0)=0,"",1)</f>
        <v/>
      </c>
      <c r="M84" s="5" t="str">
        <f>IF(_xlfn.IFNA(MATCH(B:B,'Prisustvo 11_05'!$A:$A,0),0)=0,"",1)</f>
        <v/>
      </c>
      <c r="N84" s="5" t="str">
        <f>IF(_xlfn.IFNA(MATCH(B:B,'Prisustvo 18_05'!$A:$A,0),0)=0,"",1)</f>
        <v/>
      </c>
      <c r="O84" s="5">
        <f t="shared" si="8"/>
        <v>4</v>
      </c>
    </row>
    <row r="85" spans="1:15" x14ac:dyDescent="0.3">
      <c r="A85" s="4">
        <v>83</v>
      </c>
      <c r="B85" s="5" t="s">
        <v>117</v>
      </c>
      <c r="C85" s="5" t="str">
        <f t="shared" si="6"/>
        <v>Milica Milovanović</v>
      </c>
      <c r="D85" s="5" t="str">
        <f t="shared" si="7"/>
        <v>2020/1017</v>
      </c>
      <c r="E85" s="5">
        <v>1</v>
      </c>
      <c r="F85" s="5">
        <f>IF(_xlfn.IFNA(MATCH(B:B,'Prisustvo 09_03'!$A:$A,0),0)=0,"",1)</f>
        <v>1</v>
      </c>
      <c r="G85" s="5">
        <f>IF(_xlfn.IFNA(MATCH(B:B,Prisustvo_16_03!$A:$A,0),0)=0,"",1)</f>
        <v>1</v>
      </c>
      <c r="H85" s="5">
        <f>IF(_xlfn.IFNA(MATCH(B:B,'Prisustvo 23_03'!$A:$A,0),0)=0,"",1)</f>
        <v>1</v>
      </c>
      <c r="I85" s="5" t="str">
        <f>IF(_xlfn.IFNA(MATCH(B:B,'Prisustvo 30_03'!$A:$A,0),0)=0,"",1)</f>
        <v/>
      </c>
      <c r="J85" s="5">
        <f>IF(_xlfn.IFNA(MATCH(B:B,'Prisustvo 06_04'!$A:$A,0),0)=0,"",1)</f>
        <v>1</v>
      </c>
      <c r="K85" s="5">
        <f>IF(_xlfn.IFNA(MATCH(B:B,'Prisustvo 13_04'!$A:$A,0),0)=0,"",1)</f>
        <v>1</v>
      </c>
      <c r="L85" s="5">
        <f>IF(_xlfn.IFNA(MATCH(B:B,'Prisustvo 27_04'!$A:$A,0),0)=0,"",1)</f>
        <v>1</v>
      </c>
      <c r="M85" s="5" t="str">
        <f>IF(_xlfn.IFNA(MATCH(B:B,'Prisustvo 11_05'!$A:$A,0),0)=0,"",1)</f>
        <v/>
      </c>
      <c r="N85" s="5" t="str">
        <f>IF(_xlfn.IFNA(MATCH(B:B,'Prisustvo 18_05'!$A:$A,0),0)=0,"",1)</f>
        <v/>
      </c>
      <c r="O85" s="5">
        <f t="shared" si="8"/>
        <v>7</v>
      </c>
    </row>
    <row r="86" spans="1:15" x14ac:dyDescent="0.3">
      <c r="A86" s="4">
        <v>84</v>
      </c>
      <c r="B86" s="5" t="s">
        <v>130</v>
      </c>
      <c r="C86" s="5" t="str">
        <f t="shared" si="6"/>
        <v>Milica Tomašević</v>
      </c>
      <c r="D86" s="5" t="str">
        <f t="shared" si="7"/>
        <v>2019/0422</v>
      </c>
      <c r="E86" s="5">
        <v>1</v>
      </c>
      <c r="F86" s="5">
        <f>IF(_xlfn.IFNA(MATCH(B:B,'Prisustvo 09_03'!$A:$A,0),0)=0,"",1)</f>
        <v>1</v>
      </c>
      <c r="G86" s="5">
        <f>IF(_xlfn.IFNA(MATCH(B:B,Prisustvo_16_03!$A:$A,0),0)=0,"",1)</f>
        <v>1</v>
      </c>
      <c r="H86" s="5" t="str">
        <f>IF(_xlfn.IFNA(MATCH(B:B,'Prisustvo 23_03'!$A:$A,0),0)=0,"",1)</f>
        <v/>
      </c>
      <c r="I86" s="5">
        <f>IF(_xlfn.IFNA(MATCH(B:B,'Prisustvo 30_03'!$A:$A,0),0)=0,"",1)</f>
        <v>1</v>
      </c>
      <c r="J86" s="5" t="str">
        <f>IF(_xlfn.IFNA(MATCH(B:B,'Prisustvo 06_04'!$A:$A,0),0)=0,"",1)</f>
        <v/>
      </c>
      <c r="K86" s="5">
        <f>IF(_xlfn.IFNA(MATCH(B:B,'Prisustvo 13_04'!$A:$A,0),0)=0,"",1)</f>
        <v>1</v>
      </c>
      <c r="L86" s="5" t="str">
        <f>IF(_xlfn.IFNA(MATCH(B:B,'Prisustvo 27_04'!$A:$A,0),0)=0,"",1)</f>
        <v/>
      </c>
      <c r="M86" s="5">
        <f>IF(_xlfn.IFNA(MATCH(B:B,'Prisustvo 11_05'!$A:$A,0),0)=0,"",1)</f>
        <v>1</v>
      </c>
      <c r="N86" s="5">
        <f>IF(_xlfn.IFNA(MATCH(B:B,'Prisustvo 18_05'!$A:$A,0),0)=0,"",1)</f>
        <v>1</v>
      </c>
      <c r="O86" s="5">
        <f t="shared" si="8"/>
        <v>7</v>
      </c>
    </row>
    <row r="87" spans="1:15" x14ac:dyDescent="0.3">
      <c r="A87" s="4">
        <v>85</v>
      </c>
      <c r="B87" s="5" t="s">
        <v>87</v>
      </c>
      <c r="C87" s="5" t="str">
        <f t="shared" si="6"/>
        <v>Miljana Bogić</v>
      </c>
      <c r="D87" s="5" t="str">
        <f t="shared" si="7"/>
        <v>2019/0273</v>
      </c>
      <c r="E87" s="5">
        <v>1</v>
      </c>
      <c r="F87" s="5">
        <f>IF(_xlfn.IFNA(MATCH(B:B,'Prisustvo 09_03'!$A:$A,0),0)=0,"",1)</f>
        <v>1</v>
      </c>
      <c r="G87" s="5">
        <f>IF(_xlfn.IFNA(MATCH(B:B,Prisustvo_16_03!$A:$A,0),0)=0,"",1)</f>
        <v>1</v>
      </c>
      <c r="H87" s="5">
        <f>IF(_xlfn.IFNA(MATCH(B:B,'Prisustvo 23_03'!$A:$A,0),0)=0,"",1)</f>
        <v>1</v>
      </c>
      <c r="I87" s="5" t="str">
        <f>IF(_xlfn.IFNA(MATCH(B:B,'Prisustvo 30_03'!$A:$A,0),0)=0,"",1)</f>
        <v/>
      </c>
      <c r="J87" s="5">
        <f>IF(_xlfn.IFNA(MATCH(B:B,'Prisustvo 06_04'!$A:$A,0),0)=0,"",1)</f>
        <v>1</v>
      </c>
      <c r="K87" s="5" t="str">
        <f>IF(_xlfn.IFNA(MATCH(B:B,'Prisustvo 13_04'!$A:$A,0),0)=0,"",1)</f>
        <v/>
      </c>
      <c r="L87" s="5">
        <f>IF(_xlfn.IFNA(MATCH(B:B,'Prisustvo 27_04'!$A:$A,0),0)=0,"",1)</f>
        <v>1</v>
      </c>
      <c r="M87" s="5" t="str">
        <f>IF(_xlfn.IFNA(MATCH(B:B,'Prisustvo 11_05'!$A:$A,0),0)=0,"",1)</f>
        <v/>
      </c>
      <c r="N87" s="5">
        <f>IF(_xlfn.IFNA(MATCH(B:B,'Prisustvo 18_05'!$A:$A,0),0)=0,"",1)</f>
        <v>1</v>
      </c>
      <c r="O87" s="5">
        <f t="shared" si="8"/>
        <v>7</v>
      </c>
    </row>
    <row r="88" spans="1:15" x14ac:dyDescent="0.3">
      <c r="A88" s="4">
        <v>86</v>
      </c>
      <c r="B88" s="5" t="s">
        <v>171</v>
      </c>
      <c r="C88" s="5" t="str">
        <f t="shared" si="6"/>
        <v>Miloš Obrenović</v>
      </c>
      <c r="D88" s="5" t="str">
        <f t="shared" si="7"/>
        <v>2019/0287</v>
      </c>
      <c r="E88" s="5" t="str">
        <f>IF(_xlfn.IFNA(MATCH(B:B,'Prisustvo 02_03_21'!$A:$A,0),0)=0,"",1)</f>
        <v/>
      </c>
      <c r="F88" s="5">
        <f>IF(_xlfn.IFNA(MATCH(B:B,'Prisustvo 09_03'!$A:$A,0),0)=0,"",1)</f>
        <v>1</v>
      </c>
      <c r="G88" s="5" t="str">
        <f>IF(_xlfn.IFNA(MATCH(B:B,Prisustvo_16_03!$A:$A,0),0)=0,"",1)</f>
        <v/>
      </c>
      <c r="H88" s="5" t="str">
        <f>IF(_xlfn.IFNA(MATCH(B:B,'Prisustvo 23_03'!$A:$A,0),0)=0,"",1)</f>
        <v/>
      </c>
      <c r="I88" s="5" t="str">
        <f>IF(_xlfn.IFNA(MATCH(B:B,'Prisustvo 30_03'!$A:$A,0),0)=0,"",1)</f>
        <v/>
      </c>
      <c r="J88" s="5" t="str">
        <f>IF(_xlfn.IFNA(MATCH(B:B,'Prisustvo 06_04'!$A:$A,0),0)=0,"",1)</f>
        <v/>
      </c>
      <c r="K88" s="5" t="str">
        <f>IF(_xlfn.IFNA(MATCH(B:B,'Prisustvo 13_04'!$A:$A,0),0)=0,"",1)</f>
        <v/>
      </c>
      <c r="L88" s="5" t="str">
        <f>IF(_xlfn.IFNA(MATCH(B:B,'Prisustvo 27_04'!$A:$A,0),0)=0,"",1)</f>
        <v/>
      </c>
      <c r="M88" s="5" t="str">
        <f>IF(_xlfn.IFNA(MATCH(B:B,'Prisustvo 11_05'!$A:$A,0),0)=0,"",1)</f>
        <v/>
      </c>
      <c r="N88" s="5" t="str">
        <f>IF(_xlfn.IFNA(MATCH(B:B,'Prisustvo 18_05'!$A:$A,0),0)=0,"",1)</f>
        <v/>
      </c>
      <c r="O88" s="5">
        <f t="shared" si="8"/>
        <v>1</v>
      </c>
    </row>
    <row r="89" spans="1:15" x14ac:dyDescent="0.3">
      <c r="A89" s="4">
        <v>87</v>
      </c>
      <c r="B89" s="5" t="s">
        <v>32</v>
      </c>
      <c r="C89" s="5" t="str">
        <f t="shared" si="6"/>
        <v>Miloš Peruničić</v>
      </c>
      <c r="D89" s="5" t="str">
        <f t="shared" si="7"/>
        <v>2020/1087</v>
      </c>
      <c r="E89" s="5">
        <v>1</v>
      </c>
      <c r="F89" s="5">
        <f>IF(_xlfn.IFNA(MATCH(B:B,'Prisustvo 09_03'!$A:$A,0),0)=0,"",1)</f>
        <v>1</v>
      </c>
      <c r="G89" s="5">
        <f>IF(_xlfn.IFNA(MATCH(B:B,Prisustvo_16_03!$A:$A,0),0)=0,"",1)</f>
        <v>1</v>
      </c>
      <c r="H89" s="5">
        <f>IF(_xlfn.IFNA(MATCH(B:B,'Prisustvo 23_03'!$A:$A,0),0)=0,"",1)</f>
        <v>1</v>
      </c>
      <c r="I89" s="5">
        <f>IF(_xlfn.IFNA(MATCH(B:B,'Prisustvo 30_03'!$A:$A,0),0)=0,"",1)</f>
        <v>1</v>
      </c>
      <c r="J89" s="5" t="str">
        <f>IF(_xlfn.IFNA(MATCH(B:B,'Prisustvo 06_04'!$A:$A,0),0)=0,"",1)</f>
        <v/>
      </c>
      <c r="K89" s="5" t="str">
        <f>IF(_xlfn.IFNA(MATCH(B:B,'Prisustvo 13_04'!$A:$A,0),0)=0,"",1)</f>
        <v/>
      </c>
      <c r="L89" s="5" t="str">
        <f>IF(_xlfn.IFNA(MATCH(B:B,'Prisustvo 27_04'!$A:$A,0),0)=0,"",1)</f>
        <v/>
      </c>
      <c r="M89" s="5" t="str">
        <f>IF(_xlfn.IFNA(MATCH(B:B,'Prisustvo 11_05'!$A:$A,0),0)=0,"",1)</f>
        <v/>
      </c>
      <c r="N89" s="5" t="str">
        <f>IF(_xlfn.IFNA(MATCH(B:B,'Prisustvo 18_05'!$A:$A,0),0)=0,"",1)</f>
        <v/>
      </c>
      <c r="O89" s="5">
        <f t="shared" si="8"/>
        <v>5</v>
      </c>
    </row>
    <row r="90" spans="1:15" x14ac:dyDescent="0.3">
      <c r="A90" s="4">
        <v>88</v>
      </c>
      <c r="B90" s="5" t="s">
        <v>232</v>
      </c>
      <c r="C90" s="5" t="str">
        <f t="shared" si="6"/>
        <v>Mina Graović</v>
      </c>
      <c r="D90" s="5" t="str">
        <f t="shared" si="7"/>
        <v>2019/0312</v>
      </c>
      <c r="E90" s="5" t="str">
        <f>IF(_xlfn.IFNA(MATCH(B:B,'Prisustvo 02_03_21'!$A:$A,0),0)=0,"",1)</f>
        <v/>
      </c>
      <c r="F90" s="5">
        <f>IF(_xlfn.IFNA(MATCH(B:B,'Prisustvo 09_03'!$A:$A,0),0)=0,"",1)</f>
        <v>1</v>
      </c>
      <c r="G90" s="5">
        <f>IF(_xlfn.IFNA(MATCH(B:B,Prisustvo_16_03!$A:$A,0),0)=0,"",1)</f>
        <v>1</v>
      </c>
      <c r="H90" s="5" t="str">
        <f>IF(_xlfn.IFNA(MATCH(B:B,'Prisustvo 23_03'!$A:$A,0),0)=0,"",1)</f>
        <v/>
      </c>
      <c r="I90" s="5">
        <f>IF(_xlfn.IFNA(MATCH(B:B,'Prisustvo 30_03'!$A:$A,0),0)=0,"",1)</f>
        <v>1</v>
      </c>
      <c r="J90" s="5">
        <f>IF(_xlfn.IFNA(MATCH(B:B,'Prisustvo 06_04'!$A:$A,0),0)=0,"",1)</f>
        <v>1</v>
      </c>
      <c r="K90" s="5" t="str">
        <f>IF(_xlfn.IFNA(MATCH(B:B,'Prisustvo 13_04'!$A:$A,0),0)=0,"",1)</f>
        <v/>
      </c>
      <c r="L90" s="5" t="str">
        <f>IF(_xlfn.IFNA(MATCH(B:B,'Prisustvo 27_04'!$A:$A,0),0)=0,"",1)</f>
        <v/>
      </c>
      <c r="M90" s="5" t="str">
        <f>IF(_xlfn.IFNA(MATCH(B:B,'Prisustvo 11_05'!$A:$A,0),0)=0,"",1)</f>
        <v/>
      </c>
      <c r="N90" s="5" t="str">
        <f>IF(_xlfn.IFNA(MATCH(B:B,'Prisustvo 18_05'!$A:$A,0),0)=0,"",1)</f>
        <v/>
      </c>
      <c r="O90" s="5">
        <f t="shared" si="8"/>
        <v>4</v>
      </c>
    </row>
    <row r="91" spans="1:15" x14ac:dyDescent="0.3">
      <c r="A91" s="4">
        <v>89</v>
      </c>
      <c r="B91" s="5" t="s">
        <v>204</v>
      </c>
      <c r="C91" s="5" t="str">
        <f t="shared" si="6"/>
        <v>Mina Jakovljević</v>
      </c>
      <c r="D91" s="5" t="str">
        <f t="shared" si="7"/>
        <v>2019/0500</v>
      </c>
      <c r="E91" s="5" t="str">
        <f>IF(_xlfn.IFNA(MATCH(B:B,'Prisustvo 02_03_21'!$A:$A,0),0)=0,"",1)</f>
        <v/>
      </c>
      <c r="F91" s="5">
        <f>IF(_xlfn.IFNA(MATCH(B:B,'Prisustvo 09_03'!$A:$A,0),0)=0,"",1)</f>
        <v>1</v>
      </c>
      <c r="G91" s="5">
        <f>IF(_xlfn.IFNA(MATCH(B:B,Prisustvo_16_03!$A:$A,0),0)=0,"",1)</f>
        <v>1</v>
      </c>
      <c r="H91" s="5">
        <f>IF(_xlfn.IFNA(MATCH(B:B,'Prisustvo 23_03'!$A:$A,0),0)=0,"",1)</f>
        <v>1</v>
      </c>
      <c r="I91" s="5">
        <f>IF(_xlfn.IFNA(MATCH(B:B,'Prisustvo 30_03'!$A:$A,0),0)=0,"",1)</f>
        <v>1</v>
      </c>
      <c r="J91" s="5" t="str">
        <f>IF(_xlfn.IFNA(MATCH(B:B,'Prisustvo 06_04'!$A:$A,0),0)=0,"",1)</f>
        <v/>
      </c>
      <c r="K91" s="5">
        <f>IF(_xlfn.IFNA(MATCH(B:B,'Prisustvo 13_04'!$A:$A,0),0)=0,"",1)</f>
        <v>1</v>
      </c>
      <c r="L91" s="5">
        <f>IF(_xlfn.IFNA(MATCH(B:B,'Prisustvo 27_04'!$A:$A,0),0)=0,"",1)</f>
        <v>1</v>
      </c>
      <c r="M91" s="5" t="str">
        <f>IF(_xlfn.IFNA(MATCH(B:B,'Prisustvo 11_05'!$A:$A,0),0)=0,"",1)</f>
        <v/>
      </c>
      <c r="N91" s="5" t="str">
        <f>IF(_xlfn.IFNA(MATCH(B:B,'Prisustvo 18_05'!$A:$A,0),0)=0,"",1)</f>
        <v/>
      </c>
      <c r="O91" s="5">
        <f t="shared" si="8"/>
        <v>6</v>
      </c>
    </row>
    <row r="92" spans="1:15" x14ac:dyDescent="0.3">
      <c r="A92" s="4">
        <v>90</v>
      </c>
      <c r="B92" s="5" t="s">
        <v>118</v>
      </c>
      <c r="C92" s="5" t="str">
        <f t="shared" si="6"/>
        <v>Mina Marković</v>
      </c>
      <c r="D92" s="5" t="str">
        <f t="shared" si="7"/>
        <v>2019/0176</v>
      </c>
      <c r="E92" s="5">
        <v>1</v>
      </c>
      <c r="F92" s="5">
        <f>IF(_xlfn.IFNA(MATCH(B:B,'Prisustvo 09_03'!$A:$A,0),0)=0,"",1)</f>
        <v>1</v>
      </c>
      <c r="G92" s="5">
        <f>IF(_xlfn.IFNA(MATCH(B:B,Prisustvo_16_03!$A:$A,0),0)=0,"",1)</f>
        <v>1</v>
      </c>
      <c r="H92" s="5">
        <f>IF(_xlfn.IFNA(MATCH(B:B,'Prisustvo 23_03'!$A:$A,0),0)=0,"",1)</f>
        <v>1</v>
      </c>
      <c r="I92" s="5" t="str">
        <f>IF(_xlfn.IFNA(MATCH(B:B,'Prisustvo 30_03'!$A:$A,0),0)=0,"",1)</f>
        <v/>
      </c>
      <c r="J92" s="5">
        <f>IF(_xlfn.IFNA(MATCH(B:B,'Prisustvo 06_04'!$A:$A,0),0)=0,"",1)</f>
        <v>1</v>
      </c>
      <c r="K92" s="5">
        <f>IF(_xlfn.IFNA(MATCH(B:B,'Prisustvo 13_04'!$A:$A,0),0)=0,"",1)</f>
        <v>1</v>
      </c>
      <c r="L92" s="5">
        <f>IF(_xlfn.IFNA(MATCH(B:B,'Prisustvo 27_04'!$A:$A,0),0)=0,"",1)</f>
        <v>1</v>
      </c>
      <c r="M92" s="5">
        <f>IF(_xlfn.IFNA(MATCH(B:B,'Prisustvo 11_05'!$A:$A,0),0)=0,"",1)</f>
        <v>1</v>
      </c>
      <c r="N92" s="5">
        <f>IF(_xlfn.IFNA(MATCH(B:B,'Prisustvo 18_05'!$A:$A,0),0)=0,"",1)</f>
        <v>1</v>
      </c>
      <c r="O92" s="5">
        <f t="shared" si="8"/>
        <v>9</v>
      </c>
    </row>
    <row r="93" spans="1:15" x14ac:dyDescent="0.3">
      <c r="A93" s="4">
        <v>91</v>
      </c>
      <c r="B93" s="5" t="s">
        <v>27</v>
      </c>
      <c r="C93" s="5" t="str">
        <f t="shared" si="6"/>
        <v>Nataša Jovičić</v>
      </c>
      <c r="D93" s="5" t="str">
        <f t="shared" si="7"/>
        <v>2018/0477</v>
      </c>
      <c r="E93" s="5">
        <v>1</v>
      </c>
      <c r="F93" s="5">
        <f>IF(_xlfn.IFNA(MATCH(B:B,'Prisustvo 09_03'!$A:$A,0),0)=0,"",1)</f>
        <v>1</v>
      </c>
      <c r="G93" s="5">
        <f>IF(_xlfn.IFNA(MATCH(B:B,Prisustvo_16_03!$A:$A,0),0)=0,"",1)</f>
        <v>1</v>
      </c>
      <c r="H93" s="5">
        <f>IF(_xlfn.IFNA(MATCH(B:B,'Prisustvo 23_03'!$A:$A,0),0)=0,"",1)</f>
        <v>1</v>
      </c>
      <c r="I93" s="5">
        <f>IF(_xlfn.IFNA(MATCH(B:B,'Prisustvo 30_03'!$A:$A,0),0)=0,"",1)</f>
        <v>1</v>
      </c>
      <c r="J93" s="5">
        <f>IF(_xlfn.IFNA(MATCH(B:B,'Prisustvo 06_04'!$A:$A,0),0)=0,"",1)</f>
        <v>1</v>
      </c>
      <c r="K93" s="5">
        <f>IF(_xlfn.IFNA(MATCH(B:B,'Prisustvo 13_04'!$A:$A,0),0)=0,"",1)</f>
        <v>1</v>
      </c>
      <c r="L93" s="5">
        <f>IF(_xlfn.IFNA(MATCH(B:B,'Prisustvo 27_04'!$A:$A,0),0)=0,"",1)</f>
        <v>1</v>
      </c>
      <c r="M93" s="5">
        <f>IF(_xlfn.IFNA(MATCH(B:B,'Prisustvo 11_05'!$A:$A,0),0)=0,"",1)</f>
        <v>1</v>
      </c>
      <c r="N93" s="5" t="str">
        <f>IF(_xlfn.IFNA(MATCH(B:B,'Prisustvo 18_05'!$A:$A,0),0)=0,"",1)</f>
        <v/>
      </c>
      <c r="O93" s="5">
        <f t="shared" si="8"/>
        <v>9</v>
      </c>
    </row>
    <row r="94" spans="1:15" x14ac:dyDescent="0.3">
      <c r="A94" s="4">
        <v>92</v>
      </c>
      <c r="B94" s="5" t="s">
        <v>30</v>
      </c>
      <c r="C94" s="5" t="str">
        <f t="shared" si="6"/>
        <v>Neda Cvetković</v>
      </c>
      <c r="D94" s="5" t="str">
        <f t="shared" si="7"/>
        <v>2019/0078</v>
      </c>
      <c r="E94" s="5">
        <v>1</v>
      </c>
      <c r="F94" s="5">
        <f>IF(_xlfn.IFNA(MATCH(B:B,'Prisustvo 09_03'!$A:$A,0),0)=0,"",1)</f>
        <v>1</v>
      </c>
      <c r="G94" s="5">
        <f>IF(_xlfn.IFNA(MATCH(B:B,Prisustvo_16_03!$A:$A,0),0)=0,"",1)</f>
        <v>1</v>
      </c>
      <c r="H94" s="5">
        <f>IF(_xlfn.IFNA(MATCH(B:B,'Prisustvo 23_03'!$A:$A,0),0)=0,"",1)</f>
        <v>1</v>
      </c>
      <c r="I94" s="5">
        <f>IF(_xlfn.IFNA(MATCH(B:B,'Prisustvo 30_03'!$A:$A,0),0)=0,"",1)</f>
        <v>1</v>
      </c>
      <c r="J94" s="5">
        <f>IF(_xlfn.IFNA(MATCH(B:B,'Prisustvo 06_04'!$A:$A,0),0)=0,"",1)</f>
        <v>1</v>
      </c>
      <c r="K94" s="5">
        <f>IF(_xlfn.IFNA(MATCH(B:B,'Prisustvo 13_04'!$A:$A,0),0)=0,"",1)</f>
        <v>1</v>
      </c>
      <c r="L94" s="5">
        <f>IF(_xlfn.IFNA(MATCH(B:B,'Prisustvo 27_04'!$A:$A,0),0)=0,"",1)</f>
        <v>1</v>
      </c>
      <c r="M94" s="5" t="str">
        <f>IF(_xlfn.IFNA(MATCH(B:B,'Prisustvo 11_05'!$A:$A,0),0)=0,"",1)</f>
        <v/>
      </c>
      <c r="N94" s="5" t="str">
        <f>IF(_xlfn.IFNA(MATCH(B:B,'Prisustvo 18_05'!$A:$A,0),0)=0,"",1)</f>
        <v/>
      </c>
      <c r="O94" s="5">
        <f t="shared" si="8"/>
        <v>8</v>
      </c>
    </row>
    <row r="95" spans="1:15" x14ac:dyDescent="0.3">
      <c r="A95" s="4">
        <v>93</v>
      </c>
      <c r="B95" s="5" t="s">
        <v>235</v>
      </c>
      <c r="C95" s="5" t="str">
        <f t="shared" si="6"/>
        <v>Nemanja Dragićević</v>
      </c>
      <c r="D95" s="5" t="str">
        <f t="shared" si="7"/>
        <v>2019/0065</v>
      </c>
      <c r="E95" s="5" t="str">
        <f>IF(_xlfn.IFNA(MATCH(B:B,'Prisustvo 02_03_21'!$A:$A,0),0)=0,"",1)</f>
        <v/>
      </c>
      <c r="F95" s="5">
        <f>IF(_xlfn.IFNA(MATCH(B:B,'Prisustvo 09_03'!$A:$A,0),0)=0,"",1)</f>
        <v>1</v>
      </c>
      <c r="G95" s="5">
        <f>IF(_xlfn.IFNA(MATCH(B:B,Prisustvo_16_03!$A:$A,0),0)=0,"",1)</f>
        <v>1</v>
      </c>
      <c r="H95" s="5">
        <f>IF(_xlfn.IFNA(MATCH(B:B,'Prisustvo 23_03'!$A:$A,0),0)=0,"",1)</f>
        <v>1</v>
      </c>
      <c r="I95" s="5">
        <f>IF(_xlfn.IFNA(MATCH(B:B,'Prisustvo 30_03'!$A:$A,0),0)=0,"",1)</f>
        <v>1</v>
      </c>
      <c r="J95" s="5">
        <f>IF(_xlfn.IFNA(MATCH(B:B,'Prisustvo 06_04'!$A:$A,0),0)=0,"",1)</f>
        <v>1</v>
      </c>
      <c r="K95" s="5">
        <f>IF(_xlfn.IFNA(MATCH(B:B,'Prisustvo 13_04'!$A:$A,0),0)=0,"",1)</f>
        <v>1</v>
      </c>
      <c r="L95" s="5">
        <f>IF(_xlfn.IFNA(MATCH(B:B,'Prisustvo 27_04'!$A:$A,0),0)=0,"",1)</f>
        <v>1</v>
      </c>
      <c r="M95" s="5">
        <f>IF(_xlfn.IFNA(MATCH(B:B,'Prisustvo 11_05'!$A:$A,0),0)=0,"",1)</f>
        <v>1</v>
      </c>
      <c r="N95" s="5">
        <f>IF(_xlfn.IFNA(MATCH(B:B,'Prisustvo 18_05'!$A:$A,0),0)=0,"",1)</f>
        <v>1</v>
      </c>
      <c r="O95" s="5">
        <f t="shared" si="8"/>
        <v>9</v>
      </c>
    </row>
    <row r="96" spans="1:15" x14ac:dyDescent="0.3">
      <c r="A96" s="4">
        <v>94</v>
      </c>
      <c r="B96" s="5" t="s">
        <v>287</v>
      </c>
      <c r="C96" s="5" t="str">
        <f t="shared" si="6"/>
        <v>Nemanja Filipović</v>
      </c>
      <c r="D96" s="5" t="str">
        <f t="shared" si="7"/>
        <v>2019/0388</v>
      </c>
      <c r="E96" s="5" t="str">
        <f>IF(_xlfn.IFNA(MATCH(B:B,'Prisustvo 02_03_21'!$A:$A,0),0)=0,"",1)</f>
        <v/>
      </c>
      <c r="F96" s="5">
        <f>IF(_xlfn.IFNA(MATCH(B:B,'Prisustvo 09_03'!$A:$A,0),0)=0,"",1)</f>
        <v>1</v>
      </c>
      <c r="G96" s="5">
        <f>IF(_xlfn.IFNA(MATCH(B:B,Prisustvo_16_03!$A:$A,0),0)=0,"",1)</f>
        <v>1</v>
      </c>
      <c r="H96" s="5">
        <f>IF(_xlfn.IFNA(MATCH(B:B,'Prisustvo 23_03'!$A:$A,0),0)=0,"",1)</f>
        <v>1</v>
      </c>
      <c r="I96" s="5">
        <f>IF(_xlfn.IFNA(MATCH(B:B,'Prisustvo 30_03'!$A:$A,0),0)=0,"",1)</f>
        <v>1</v>
      </c>
      <c r="J96" s="5">
        <f>IF(_xlfn.IFNA(MATCH(B:B,'Prisustvo 06_04'!$A:$A,0),0)=0,"",1)</f>
        <v>1</v>
      </c>
      <c r="K96" s="5">
        <f>IF(_xlfn.IFNA(MATCH(B:B,'Prisustvo 13_04'!$A:$A,0),0)=0,"",1)</f>
        <v>1</v>
      </c>
      <c r="L96" s="5" t="str">
        <f>IF(_xlfn.IFNA(MATCH(B:B,'Prisustvo 27_04'!$A:$A,0),0)=0,"",1)</f>
        <v/>
      </c>
      <c r="M96" s="5" t="str">
        <f>IF(_xlfn.IFNA(MATCH(B:B,'Prisustvo 11_05'!$A:$A,0),0)=0,"",1)</f>
        <v/>
      </c>
      <c r="N96" s="5" t="str">
        <f>IF(_xlfn.IFNA(MATCH(B:B,'Prisustvo 18_05'!$A:$A,0),0)=0,"",1)</f>
        <v/>
      </c>
      <c r="O96" s="5">
        <f t="shared" si="8"/>
        <v>6</v>
      </c>
    </row>
    <row r="97" spans="1:15" x14ac:dyDescent="0.3">
      <c r="A97" s="4">
        <v>95</v>
      </c>
      <c r="B97" s="5" t="s">
        <v>263</v>
      </c>
      <c r="C97" s="5" t="str">
        <f t="shared" si="6"/>
        <v>Nikola Drašković</v>
      </c>
      <c r="D97" s="5" t="str">
        <f t="shared" si="7"/>
        <v>2020/1015</v>
      </c>
      <c r="E97" s="5" t="str">
        <f>IF(_xlfn.IFNA(MATCH(B:B,'Prisustvo 02_03_21'!$A:$A,0),0)=0,"",1)</f>
        <v/>
      </c>
      <c r="F97" s="5">
        <f>IF(_xlfn.IFNA(MATCH(B:B,'Prisustvo 09_03'!$A:$A,0),0)=0,"",1)</f>
        <v>1</v>
      </c>
      <c r="G97" s="5">
        <f>IF(_xlfn.IFNA(MATCH(B:B,Prisustvo_16_03!$A:$A,0),0)=0,"",1)</f>
        <v>1</v>
      </c>
      <c r="H97" s="5" t="str">
        <f>IF(_xlfn.IFNA(MATCH(B:B,'Prisustvo 23_03'!$A:$A,0),0)=0,"",1)</f>
        <v/>
      </c>
      <c r="I97" s="5" t="str">
        <f>IF(_xlfn.IFNA(MATCH(B:B,'Prisustvo 30_03'!$A:$A,0),0)=0,"",1)</f>
        <v/>
      </c>
      <c r="J97" s="5">
        <f>IF(_xlfn.IFNA(MATCH(B:B,'Prisustvo 06_04'!$A:$A,0),0)=0,"",1)</f>
        <v>1</v>
      </c>
      <c r="K97" s="5" t="str">
        <f>IF(_xlfn.IFNA(MATCH(B:B,'Prisustvo 13_04'!$A:$A,0),0)=0,"",1)</f>
        <v/>
      </c>
      <c r="L97" s="5">
        <f>IF(_xlfn.IFNA(MATCH(B:B,'Prisustvo 27_04'!$A:$A,0),0)=0,"",1)</f>
        <v>1</v>
      </c>
      <c r="M97" s="5" t="str">
        <f>IF(_xlfn.IFNA(MATCH(B:B,'Prisustvo 11_05'!$A:$A,0),0)=0,"",1)</f>
        <v/>
      </c>
      <c r="N97" s="5" t="str">
        <f>IF(_xlfn.IFNA(MATCH(B:B,'Prisustvo 18_05'!$A:$A,0),0)=0,"",1)</f>
        <v/>
      </c>
      <c r="O97" s="5">
        <f t="shared" si="8"/>
        <v>4</v>
      </c>
    </row>
    <row r="98" spans="1:15" x14ac:dyDescent="0.3">
      <c r="A98" s="4">
        <v>96</v>
      </c>
      <c r="B98" s="5" t="s">
        <v>279</v>
      </c>
      <c r="C98" s="5" t="str">
        <f t="shared" si="6"/>
        <v>Nikola Dukić</v>
      </c>
      <c r="D98" s="5" t="str">
        <f t="shared" si="7"/>
        <v>2020/1014</v>
      </c>
      <c r="E98" s="5" t="str">
        <f>IF(_xlfn.IFNA(MATCH(B:B,'Prisustvo 02_03_21'!$A:$A,0),0)=0,"",1)</f>
        <v/>
      </c>
      <c r="F98" s="5">
        <f>IF(_xlfn.IFNA(MATCH(B:B,'Prisustvo 09_03'!$A:$A,0),0)=0,"",1)</f>
        <v>1</v>
      </c>
      <c r="G98" s="5" t="str">
        <f>IF(_xlfn.IFNA(MATCH(B:B,Prisustvo_16_03!$A:$A,0),0)=0,"",1)</f>
        <v/>
      </c>
      <c r="H98" s="5">
        <f>IF(_xlfn.IFNA(MATCH(B:B,'Prisustvo 23_03'!$A:$A,0),0)=0,"",1)</f>
        <v>1</v>
      </c>
      <c r="I98" s="5" t="str">
        <f>IF(_xlfn.IFNA(MATCH(B:B,'Prisustvo 30_03'!$A:$A,0),0)=0,"",1)</f>
        <v/>
      </c>
      <c r="J98" s="5">
        <f>IF(_xlfn.IFNA(MATCH(B:B,'Prisustvo 06_04'!$A:$A,0),0)=0,"",1)</f>
        <v>1</v>
      </c>
      <c r="K98" s="5" t="str">
        <f>IF(_xlfn.IFNA(MATCH(B:B,'Prisustvo 13_04'!$A:$A,0),0)=0,"",1)</f>
        <v/>
      </c>
      <c r="L98" s="5">
        <f>IF(_xlfn.IFNA(MATCH(B:B,'Prisustvo 27_04'!$A:$A,0),0)=0,"",1)</f>
        <v>1</v>
      </c>
      <c r="M98" s="5" t="str">
        <f>IF(_xlfn.IFNA(MATCH(B:B,'Prisustvo 11_05'!$A:$A,0),0)=0,"",1)</f>
        <v/>
      </c>
      <c r="N98" s="5" t="str">
        <f>IF(_xlfn.IFNA(MATCH(B:B,'Prisustvo 18_05'!$A:$A,0),0)=0,"",1)</f>
        <v/>
      </c>
      <c r="O98" s="5">
        <f t="shared" si="8"/>
        <v>4</v>
      </c>
    </row>
    <row r="99" spans="1:15" x14ac:dyDescent="0.3">
      <c r="A99" s="4">
        <v>97</v>
      </c>
      <c r="B99" s="5" t="s">
        <v>347</v>
      </c>
      <c r="C99" s="5" t="str">
        <f t="shared" ref="C99:C130" si="9">LEFT(B99,LEN(B99)-12)</f>
        <v>Nikola Grba</v>
      </c>
      <c r="D99" s="5" t="str">
        <f t="shared" ref="D99:D128" si="10">RIGHT(B99,9)</f>
        <v>2017/0351</v>
      </c>
      <c r="E99" s="5" t="str">
        <f>IF(_xlfn.IFNA(MATCH(B:B,'Prisustvo 02_03_21'!$A:$A,0),0)=0,"",1)</f>
        <v/>
      </c>
      <c r="F99" s="5" t="str">
        <f>IF(_xlfn.IFNA(MATCH(B:B,'Prisustvo 09_03'!$A:$A,0),0)=0,"",1)</f>
        <v/>
      </c>
      <c r="G99" s="5">
        <f>IF(_xlfn.IFNA(MATCH(B:B,Prisustvo_16_03!$A:$A,0),0)=0,"",1)</f>
        <v>1</v>
      </c>
      <c r="H99" s="5">
        <f>IF(_xlfn.IFNA(MATCH(B:B,'Prisustvo 23_03'!$A:$A,0),0)=0,"",1)</f>
        <v>1</v>
      </c>
      <c r="I99" s="5" t="str">
        <f>IF(_xlfn.IFNA(MATCH(B:B,'Prisustvo 30_03'!$A:$A,0),0)=0,"",1)</f>
        <v/>
      </c>
      <c r="J99" s="5">
        <f>IF(_xlfn.IFNA(MATCH(B:B,'Prisustvo 06_04'!$A:$A,0),0)=0,"",1)</f>
        <v>1</v>
      </c>
      <c r="K99" s="5" t="str">
        <f>IF(_xlfn.IFNA(MATCH(B:B,'Prisustvo 13_04'!$A:$A,0),0)=0,"",1)</f>
        <v/>
      </c>
      <c r="L99" s="5" t="str">
        <f>IF(_xlfn.IFNA(MATCH(B:B,'Prisustvo 27_04'!$A:$A,0),0)=0,"",1)</f>
        <v/>
      </c>
      <c r="M99" s="5" t="str">
        <f>IF(_xlfn.IFNA(MATCH(B:B,'Prisustvo 11_05'!$A:$A,0),0)=0,"",1)</f>
        <v/>
      </c>
      <c r="N99" s="5" t="str">
        <f>IF(_xlfn.IFNA(MATCH(B:B,'Prisustvo 18_05'!$A:$A,0),0)=0,"",1)</f>
        <v/>
      </c>
      <c r="O99" s="5">
        <f t="shared" si="8"/>
        <v>3</v>
      </c>
    </row>
    <row r="100" spans="1:15" x14ac:dyDescent="0.3">
      <c r="A100" s="4">
        <v>98</v>
      </c>
      <c r="B100" s="5" t="s">
        <v>99</v>
      </c>
      <c r="C100" s="5" t="str">
        <f t="shared" si="9"/>
        <v>Nikola Jelić</v>
      </c>
      <c r="D100" s="5" t="str">
        <f t="shared" si="10"/>
        <v>2019/0121</v>
      </c>
      <c r="E100" s="5">
        <v>1</v>
      </c>
      <c r="F100" s="5" t="str">
        <f>IF(_xlfn.IFNA(MATCH(B:B,'Prisustvo 09_03'!$A:$A,0),0)=0,"",1)</f>
        <v/>
      </c>
      <c r="G100" s="5">
        <f>IF(_xlfn.IFNA(MATCH(B:B,Prisustvo_16_03!$A:$A,0),0)=0,"",1)</f>
        <v>1</v>
      </c>
      <c r="H100" s="5">
        <f>IF(_xlfn.IFNA(MATCH(B:B,'Prisustvo 23_03'!$A:$A,0),0)=0,"",1)</f>
        <v>1</v>
      </c>
      <c r="I100" s="5" t="str">
        <f>IF(_xlfn.IFNA(MATCH(B:B,'Prisustvo 30_03'!$A:$A,0),0)=0,"",1)</f>
        <v/>
      </c>
      <c r="J100" s="5" t="str">
        <f>IF(_xlfn.IFNA(MATCH(B:B,'Prisustvo 06_04'!$A:$A,0),0)=0,"",1)</f>
        <v/>
      </c>
      <c r="K100" s="5" t="str">
        <f>IF(_xlfn.IFNA(MATCH(B:B,'Prisustvo 13_04'!$A:$A,0),0)=0,"",1)</f>
        <v/>
      </c>
      <c r="L100" s="5" t="str">
        <f>IF(_xlfn.IFNA(MATCH(B:B,'Prisustvo 27_04'!$A:$A,0),0)=0,"",1)</f>
        <v/>
      </c>
      <c r="M100" s="5" t="str">
        <f>IF(_xlfn.IFNA(MATCH(B:B,'Prisustvo 11_05'!$A:$A,0),0)=0,"",1)</f>
        <v/>
      </c>
      <c r="N100" s="5" t="str">
        <f>IF(_xlfn.IFNA(MATCH(B:B,'Prisustvo 18_05'!$A:$A,0),0)=0,"",1)</f>
        <v/>
      </c>
      <c r="O100" s="5">
        <f t="shared" si="8"/>
        <v>3</v>
      </c>
    </row>
    <row r="101" spans="1:15" x14ac:dyDescent="0.3">
      <c r="A101" s="4">
        <v>99</v>
      </c>
      <c r="B101" s="5" t="s">
        <v>244</v>
      </c>
      <c r="C101" s="5" t="str">
        <f t="shared" si="9"/>
        <v>Nikola Mandić</v>
      </c>
      <c r="D101" s="5" t="str">
        <f t="shared" si="10"/>
        <v>2019/1016</v>
      </c>
      <c r="E101" s="5" t="str">
        <f>IF(_xlfn.IFNA(MATCH(B:B,'Prisustvo 02_03_21'!$A:$A,0),0)=0,"",1)</f>
        <v/>
      </c>
      <c r="F101" s="5">
        <f>IF(_xlfn.IFNA(MATCH(B:B,'Prisustvo 09_03'!$A:$A,0),0)=0,"",1)</f>
        <v>1</v>
      </c>
      <c r="G101" s="5">
        <f>IF(_xlfn.IFNA(MATCH(B:B,Prisustvo_16_03!$A:$A,0),0)=0,"",1)</f>
        <v>1</v>
      </c>
      <c r="H101" s="5" t="str">
        <f>IF(_xlfn.IFNA(MATCH(B:B,'Prisustvo 23_03'!$A:$A,0),0)=0,"",1)</f>
        <v/>
      </c>
      <c r="I101" s="5" t="str">
        <f>IF(_xlfn.IFNA(MATCH(B:B,'Prisustvo 30_03'!$A:$A,0),0)=0,"",1)</f>
        <v/>
      </c>
      <c r="J101" s="5" t="str">
        <f>IF(_xlfn.IFNA(MATCH(B:B,'Prisustvo 06_04'!$A:$A,0),0)=0,"",1)</f>
        <v/>
      </c>
      <c r="K101" s="5" t="str">
        <f>IF(_xlfn.IFNA(MATCH(B:B,'Prisustvo 13_04'!$A:$A,0),0)=0,"",1)</f>
        <v/>
      </c>
      <c r="L101" s="5" t="str">
        <f>IF(_xlfn.IFNA(MATCH(B:B,'Prisustvo 27_04'!$A:$A,0),0)=0,"",1)</f>
        <v/>
      </c>
      <c r="M101" s="5" t="str">
        <f>IF(_xlfn.IFNA(MATCH(B:B,'Prisustvo 11_05'!$A:$A,0),0)=0,"",1)</f>
        <v/>
      </c>
      <c r="N101" s="5" t="str">
        <f>IF(_xlfn.IFNA(MATCH(B:B,'Prisustvo 18_05'!$A:$A,0),0)=0,"",1)</f>
        <v/>
      </c>
      <c r="O101" s="5">
        <f t="shared" si="8"/>
        <v>2</v>
      </c>
    </row>
    <row r="102" spans="1:15" x14ac:dyDescent="0.3">
      <c r="A102" s="4">
        <v>100</v>
      </c>
      <c r="B102" s="5" t="s">
        <v>120</v>
      </c>
      <c r="C102" s="5" t="str">
        <f t="shared" si="9"/>
        <v>Nikola Mečanin</v>
      </c>
      <c r="D102" s="5" t="str">
        <f t="shared" si="10"/>
        <v>2019/0227</v>
      </c>
      <c r="E102" s="5">
        <v>1</v>
      </c>
      <c r="F102" s="5">
        <f>IF(_xlfn.IFNA(MATCH(B:B,'Prisustvo 09_03'!$A:$A,0),0)=0,"",1)</f>
        <v>1</v>
      </c>
      <c r="G102" s="5" t="str">
        <f>IF(_xlfn.IFNA(MATCH(B:B,Prisustvo_16_03!$A:$A,0),0)=0,"",1)</f>
        <v/>
      </c>
      <c r="H102" s="5" t="str">
        <f>IF(_xlfn.IFNA(MATCH(B:B,'Prisustvo 23_03'!$A:$A,0),0)=0,"",1)</f>
        <v/>
      </c>
      <c r="I102" s="5" t="str">
        <f>IF(_xlfn.IFNA(MATCH(B:B,'Prisustvo 30_03'!$A:$A,0),0)=0,"",1)</f>
        <v/>
      </c>
      <c r="J102" s="5" t="str">
        <f>IF(_xlfn.IFNA(MATCH(B:B,'Prisustvo 06_04'!$A:$A,0),0)=0,"",1)</f>
        <v/>
      </c>
      <c r="K102" s="5" t="str">
        <f>IF(_xlfn.IFNA(MATCH(B:B,'Prisustvo 13_04'!$A:$A,0),0)=0,"",1)</f>
        <v/>
      </c>
      <c r="L102" s="5" t="str">
        <f>IF(_xlfn.IFNA(MATCH(B:B,'Prisustvo 27_04'!$A:$A,0),0)=0,"",1)</f>
        <v/>
      </c>
      <c r="M102" s="5" t="str">
        <f>IF(_xlfn.IFNA(MATCH(B:B,'Prisustvo 11_05'!$A:$A,0),0)=0,"",1)</f>
        <v/>
      </c>
      <c r="N102" s="5" t="str">
        <f>IF(_xlfn.IFNA(MATCH(B:B,'Prisustvo 18_05'!$A:$A,0),0)=0,"",1)</f>
        <v/>
      </c>
      <c r="O102" s="5">
        <f t="shared" si="8"/>
        <v>2</v>
      </c>
    </row>
    <row r="103" spans="1:15" x14ac:dyDescent="0.3">
      <c r="A103" s="4">
        <v>101</v>
      </c>
      <c r="B103" s="5" t="s">
        <v>194</v>
      </c>
      <c r="C103" s="5" t="str">
        <f t="shared" si="9"/>
        <v>Nikola Raičević</v>
      </c>
      <c r="D103" s="5" t="str">
        <f t="shared" si="10"/>
        <v>2020/1045</v>
      </c>
      <c r="E103" s="5" t="str">
        <f>IF(_xlfn.IFNA(MATCH(B:B,'Prisustvo 02_03_21'!$A:$A,0),0)=0,"",1)</f>
        <v/>
      </c>
      <c r="F103" s="5">
        <f>IF(_xlfn.IFNA(MATCH(B:B,'Prisustvo 09_03'!$A:$A,0),0)=0,"",1)</f>
        <v>1</v>
      </c>
      <c r="G103" s="5">
        <f>IF(_xlfn.IFNA(MATCH(B:B,Prisustvo_16_03!$A:$A,0),0)=0,"",1)</f>
        <v>1</v>
      </c>
      <c r="H103" s="5">
        <f>IF(_xlfn.IFNA(MATCH(B:B,'Prisustvo 23_03'!$A:$A,0),0)=0,"",1)</f>
        <v>1</v>
      </c>
      <c r="I103" s="5" t="str">
        <f>IF(_xlfn.IFNA(MATCH(B:B,'Prisustvo 30_03'!$A:$A,0),0)=0,"",1)</f>
        <v/>
      </c>
      <c r="J103" s="5">
        <f>IF(_xlfn.IFNA(MATCH(B:B,'Prisustvo 06_04'!$A:$A,0),0)=0,"",1)</f>
        <v>1</v>
      </c>
      <c r="K103" s="5">
        <f>IF(_xlfn.IFNA(MATCH(B:B,'Prisustvo 13_04'!$A:$A,0),0)=0,"",1)</f>
        <v>1</v>
      </c>
      <c r="L103" s="5">
        <f>IF(_xlfn.IFNA(MATCH(B:B,'Prisustvo 27_04'!$A:$A,0),0)=0,"",1)</f>
        <v>1</v>
      </c>
      <c r="M103" s="5">
        <f>IF(_xlfn.IFNA(MATCH(B:B,'Prisustvo 11_05'!$A:$A,0),0)=0,"",1)</f>
        <v>1</v>
      </c>
      <c r="N103" s="5" t="str">
        <f>IF(_xlfn.IFNA(MATCH(B:B,'Prisustvo 18_05'!$A:$A,0),0)=0,"",1)</f>
        <v/>
      </c>
      <c r="O103" s="5">
        <f t="shared" si="8"/>
        <v>7</v>
      </c>
    </row>
    <row r="104" spans="1:15" x14ac:dyDescent="0.3">
      <c r="A104" s="4">
        <v>102</v>
      </c>
      <c r="B104" s="5" t="s">
        <v>132</v>
      </c>
      <c r="C104" s="5" t="str">
        <f t="shared" si="9"/>
        <v>Nikola Stojilković</v>
      </c>
      <c r="D104" s="5" t="str">
        <f t="shared" si="10"/>
        <v>2019/0369</v>
      </c>
      <c r="E104" s="5">
        <v>1</v>
      </c>
      <c r="F104" s="5">
        <f>IF(_xlfn.IFNA(MATCH(B:B,'Prisustvo 09_03'!$A:$A,0),0)=0,"",1)</f>
        <v>1</v>
      </c>
      <c r="G104" s="5">
        <f>IF(_xlfn.IFNA(MATCH(B:B,Prisustvo_16_03!$A:$A,0),0)=0,"",1)</f>
        <v>1</v>
      </c>
      <c r="H104" s="5">
        <f>IF(_xlfn.IFNA(MATCH(B:B,'Prisustvo 23_03'!$A:$A,0),0)=0,"",1)</f>
        <v>1</v>
      </c>
      <c r="I104" s="5">
        <f>IF(_xlfn.IFNA(MATCH(B:B,'Prisustvo 30_03'!$A:$A,0),0)=0,"",1)</f>
        <v>1</v>
      </c>
      <c r="J104" s="5" t="str">
        <f>IF(_xlfn.IFNA(MATCH(B:B,'Prisustvo 06_04'!$A:$A,0),0)=0,"",1)</f>
        <v/>
      </c>
      <c r="K104" s="5" t="str">
        <f>IF(_xlfn.IFNA(MATCH(B:B,'Prisustvo 13_04'!$A:$A,0),0)=0,"",1)</f>
        <v/>
      </c>
      <c r="L104" s="5" t="str">
        <f>IF(_xlfn.IFNA(MATCH(B:B,'Prisustvo 27_04'!$A:$A,0),0)=0,"",1)</f>
        <v/>
      </c>
      <c r="M104" s="5" t="str">
        <f>IF(_xlfn.IFNA(MATCH(B:B,'Prisustvo 11_05'!$A:$A,0),0)=0,"",1)</f>
        <v/>
      </c>
      <c r="N104" s="5" t="str">
        <f>IF(_xlfn.IFNA(MATCH(B:B,'Prisustvo 18_05'!$A:$A,0),0)=0,"",1)</f>
        <v/>
      </c>
      <c r="O104" s="5">
        <f t="shared" si="8"/>
        <v>5</v>
      </c>
    </row>
    <row r="105" spans="1:15" x14ac:dyDescent="0.3">
      <c r="A105" s="4">
        <v>103</v>
      </c>
      <c r="B105" s="5" t="s">
        <v>265</v>
      </c>
      <c r="C105" s="5" t="str">
        <f t="shared" si="9"/>
        <v>Novak Drenovaković</v>
      </c>
      <c r="D105" s="5" t="str">
        <f t="shared" si="10"/>
        <v>2018/0459</v>
      </c>
      <c r="E105" s="5" t="str">
        <f>IF(_xlfn.IFNA(MATCH(B:B,'Prisustvo 02_03_21'!$A:$A,0),0)=0,"",1)</f>
        <v/>
      </c>
      <c r="F105" s="5">
        <f>IF(_xlfn.IFNA(MATCH(B:B,'Prisustvo 09_03'!$A:$A,0),0)=0,"",1)</f>
        <v>1</v>
      </c>
      <c r="G105" s="5">
        <f>IF(_xlfn.IFNA(MATCH(B:B,Prisustvo_16_03!$A:$A,0),0)=0,"",1)</f>
        <v>1</v>
      </c>
      <c r="H105" s="5" t="str">
        <f>IF(_xlfn.IFNA(MATCH(B:B,'Prisustvo 23_03'!$A:$A,0),0)=0,"",1)</f>
        <v/>
      </c>
      <c r="I105" s="5" t="str">
        <f>IF(_xlfn.IFNA(MATCH(B:B,'Prisustvo 30_03'!$A:$A,0),0)=0,"",1)</f>
        <v/>
      </c>
      <c r="J105" s="5" t="str">
        <f>IF(_xlfn.IFNA(MATCH(B:B,'Prisustvo 06_04'!$A:$A,0),0)=0,"",1)</f>
        <v/>
      </c>
      <c r="K105" s="5" t="str">
        <f>IF(_xlfn.IFNA(MATCH(B:B,'Prisustvo 13_04'!$A:$A,0),0)=0,"",1)</f>
        <v/>
      </c>
      <c r="L105" s="5" t="str">
        <f>IF(_xlfn.IFNA(MATCH(B:B,'Prisustvo 27_04'!$A:$A,0),0)=0,"",1)</f>
        <v/>
      </c>
      <c r="M105" s="5" t="str">
        <f>IF(_xlfn.IFNA(MATCH(B:B,'Prisustvo 11_05'!$A:$A,0),0)=0,"",1)</f>
        <v/>
      </c>
      <c r="N105" s="5" t="str">
        <f>IF(_xlfn.IFNA(MATCH(B:B,'Prisustvo 18_05'!$A:$A,0),0)=0,"",1)</f>
        <v/>
      </c>
      <c r="O105" s="5">
        <f t="shared" si="8"/>
        <v>2</v>
      </c>
    </row>
    <row r="106" spans="1:15" x14ac:dyDescent="0.3">
      <c r="A106" s="4">
        <v>104</v>
      </c>
      <c r="B106" s="5" t="s">
        <v>277</v>
      </c>
      <c r="C106" s="5" t="str">
        <f t="shared" si="9"/>
        <v>Ognjen Bojić</v>
      </c>
      <c r="D106" s="5" t="str">
        <f t="shared" si="10"/>
        <v>2018/0476</v>
      </c>
      <c r="E106" s="5" t="str">
        <f>IF(_xlfn.IFNA(MATCH(B:B,'Prisustvo 02_03_21'!$A:$A,0),0)=0,"",1)</f>
        <v/>
      </c>
      <c r="F106" s="5">
        <f>IF(_xlfn.IFNA(MATCH(B:B,'Prisustvo 09_03'!$A:$A,0),0)=0,"",1)</f>
        <v>1</v>
      </c>
      <c r="G106" s="5" t="str">
        <f>IF(_xlfn.IFNA(MATCH(B:B,Prisustvo_16_03!$A:$A,0),0)=0,"",1)</f>
        <v/>
      </c>
      <c r="H106" s="5">
        <f>IF(_xlfn.IFNA(MATCH(B:B,'Prisustvo 23_03'!$A:$A,0),0)=0,"",1)</f>
        <v>1</v>
      </c>
      <c r="I106" s="5" t="str">
        <f>IF(_xlfn.IFNA(MATCH(B:B,'Prisustvo 30_03'!$A:$A,0),0)=0,"",1)</f>
        <v/>
      </c>
      <c r="J106" s="5" t="str">
        <f>IF(_xlfn.IFNA(MATCH(B:B,'Prisustvo 06_04'!$A:$A,0),0)=0,"",1)</f>
        <v/>
      </c>
      <c r="K106" s="5">
        <f>IF(_xlfn.IFNA(MATCH(B:B,'Prisustvo 13_04'!$A:$A,0),0)=0,"",1)</f>
        <v>1</v>
      </c>
      <c r="L106" s="5" t="str">
        <f>IF(_xlfn.IFNA(MATCH(B:B,'Prisustvo 27_04'!$A:$A,0),0)=0,"",1)</f>
        <v/>
      </c>
      <c r="M106" s="5" t="str">
        <f>IF(_xlfn.IFNA(MATCH(B:B,'Prisustvo 11_05'!$A:$A,0),0)=0,"",1)</f>
        <v/>
      </c>
      <c r="N106" s="5" t="str">
        <f>IF(_xlfn.IFNA(MATCH(B:B,'Prisustvo 18_05'!$A:$A,0),0)=0,"",1)</f>
        <v/>
      </c>
      <c r="O106" s="5">
        <f t="shared" si="8"/>
        <v>3</v>
      </c>
    </row>
    <row r="107" spans="1:15" x14ac:dyDescent="0.3">
      <c r="A107" s="4">
        <v>105</v>
      </c>
      <c r="B107" s="5" t="s">
        <v>10</v>
      </c>
      <c r="C107" s="5" t="str">
        <f t="shared" si="9"/>
        <v>Pavle Kostić</v>
      </c>
      <c r="D107" s="5" t="str">
        <f t="shared" si="10"/>
        <v>2019/0111</v>
      </c>
      <c r="E107" s="5">
        <v>1</v>
      </c>
      <c r="F107" s="5">
        <f>IF(_xlfn.IFNA(MATCH(B:B,'Prisustvo 09_03'!$A:$A,0),0)=0,"",1)</f>
        <v>1</v>
      </c>
      <c r="G107" s="5" t="str">
        <f>IF(_xlfn.IFNA(MATCH(B:B,Prisustvo_16_03!$A:$A,0),0)=0,"",1)</f>
        <v/>
      </c>
      <c r="H107" s="5">
        <f>IF(_xlfn.IFNA(MATCH(B:B,'Prisustvo 23_03'!$A:$A,0),0)=0,"",1)</f>
        <v>1</v>
      </c>
      <c r="I107" s="5">
        <f>IF(_xlfn.IFNA(MATCH(B:B,'Prisustvo 30_03'!$A:$A,0),0)=0,"",1)</f>
        <v>1</v>
      </c>
      <c r="J107" s="5" t="str">
        <f>IF(_xlfn.IFNA(MATCH(B:B,'Prisustvo 06_04'!$A:$A,0),0)=0,"",1)</f>
        <v/>
      </c>
      <c r="K107" s="5" t="str">
        <f>IF(_xlfn.IFNA(MATCH(B:B,'Prisustvo 13_04'!$A:$A,0),0)=0,"",1)</f>
        <v/>
      </c>
      <c r="L107" s="5" t="str">
        <f>IF(_xlfn.IFNA(MATCH(B:B,'Prisustvo 27_04'!$A:$A,0),0)=0,"",1)</f>
        <v/>
      </c>
      <c r="M107" s="5" t="str">
        <f>IF(_xlfn.IFNA(MATCH(B:B,'Prisustvo 11_05'!$A:$A,0),0)=0,"",1)</f>
        <v/>
      </c>
      <c r="N107" s="5" t="str">
        <f>IF(_xlfn.IFNA(MATCH(B:B,'Prisustvo 18_05'!$A:$A,0),0)=0,"",1)</f>
        <v/>
      </c>
      <c r="O107" s="5">
        <f t="shared" si="8"/>
        <v>4</v>
      </c>
    </row>
    <row r="108" spans="1:15" x14ac:dyDescent="0.3">
      <c r="A108" s="4">
        <v>106</v>
      </c>
      <c r="B108" s="5" t="s">
        <v>115</v>
      </c>
      <c r="C108" s="5" t="str">
        <f t="shared" si="9"/>
        <v>Petra Mandinić</v>
      </c>
      <c r="D108" s="5" t="str">
        <f t="shared" si="10"/>
        <v>2019/0370</v>
      </c>
      <c r="E108" s="5">
        <v>1</v>
      </c>
      <c r="F108" s="5">
        <f>IF(_xlfn.IFNA(MATCH(B:B,'Prisustvo 09_03'!$A:$A,0),0)=0,"",1)</f>
        <v>1</v>
      </c>
      <c r="G108" s="5">
        <f>IF(_xlfn.IFNA(MATCH(B:B,Prisustvo_16_03!$A:$A,0),0)=0,"",1)</f>
        <v>1</v>
      </c>
      <c r="H108" s="5" t="str">
        <f>IF(_xlfn.IFNA(MATCH(B:B,'Prisustvo 23_03'!$A:$A,0),0)=0,"",1)</f>
        <v/>
      </c>
      <c r="I108" s="5">
        <f>IF(_xlfn.IFNA(MATCH(B:B,'Prisustvo 30_03'!$A:$A,0),0)=0,"",1)</f>
        <v>1</v>
      </c>
      <c r="J108" s="5">
        <f>IF(_xlfn.IFNA(MATCH(B:B,'Prisustvo 06_04'!$A:$A,0),0)=0,"",1)</f>
        <v>1</v>
      </c>
      <c r="K108" s="5">
        <f>IF(_xlfn.IFNA(MATCH(B:B,'Prisustvo 13_04'!$A:$A,0),0)=0,"",1)</f>
        <v>1</v>
      </c>
      <c r="L108" s="5" t="str">
        <f>IF(_xlfn.IFNA(MATCH(B:B,'Prisustvo 27_04'!$A:$A,0),0)=0,"",1)</f>
        <v/>
      </c>
      <c r="M108" s="5" t="str">
        <f>IF(_xlfn.IFNA(MATCH(B:B,'Prisustvo 11_05'!$A:$A,0),0)=0,"",1)</f>
        <v/>
      </c>
      <c r="N108" s="5" t="str">
        <f>IF(_xlfn.IFNA(MATCH(B:B,'Prisustvo 18_05'!$A:$A,0),0)=0,"",1)</f>
        <v/>
      </c>
      <c r="O108" s="5">
        <f t="shared" si="8"/>
        <v>6</v>
      </c>
    </row>
    <row r="109" spans="1:15" x14ac:dyDescent="0.3">
      <c r="A109" s="4">
        <v>107</v>
      </c>
      <c r="B109" s="5" t="s">
        <v>12</v>
      </c>
      <c r="C109" s="5" t="str">
        <f t="shared" si="9"/>
        <v>Sanja Marković</v>
      </c>
      <c r="D109" s="5" t="str">
        <f t="shared" si="10"/>
        <v>2018/0324</v>
      </c>
      <c r="E109" s="5">
        <v>1</v>
      </c>
      <c r="F109" s="5">
        <f>IF(_xlfn.IFNA(MATCH(B:B,'Prisustvo 09_03'!$A:$A,0),0)=0,"",1)</f>
        <v>1</v>
      </c>
      <c r="G109" s="5">
        <f>IF(_xlfn.IFNA(MATCH(B:B,Prisustvo_16_03!$A:$A,0),0)=0,"",1)</f>
        <v>1</v>
      </c>
      <c r="H109" s="5" t="str">
        <f>IF(_xlfn.IFNA(MATCH(B:B,'Prisustvo 23_03'!$A:$A,0),0)=0,"",1)</f>
        <v/>
      </c>
      <c r="I109" s="5">
        <f>IF(_xlfn.IFNA(MATCH(B:B,'Prisustvo 30_03'!$A:$A,0),0)=0,"",1)</f>
        <v>1</v>
      </c>
      <c r="J109" s="5" t="str">
        <f>IF(_xlfn.IFNA(MATCH(B:B,'Prisustvo 06_04'!$A:$A,0),0)=0,"",1)</f>
        <v/>
      </c>
      <c r="K109" s="5" t="str">
        <f>IF(_xlfn.IFNA(MATCH(B:B,'Prisustvo 13_04'!$A:$A,0),0)=0,"",1)</f>
        <v/>
      </c>
      <c r="L109" s="5" t="str">
        <f>IF(_xlfn.IFNA(MATCH(B:B,'Prisustvo 27_04'!$A:$A,0),0)=0,"",1)</f>
        <v/>
      </c>
      <c r="M109" s="5" t="str">
        <f>IF(_xlfn.IFNA(MATCH(B:B,'Prisustvo 11_05'!$A:$A,0),0)=0,"",1)</f>
        <v/>
      </c>
      <c r="N109" s="5" t="str">
        <f>IF(_xlfn.IFNA(MATCH(B:B,'Prisustvo 18_05'!$A:$A,0),0)=0,"",1)</f>
        <v/>
      </c>
      <c r="O109" s="5">
        <f t="shared" si="8"/>
        <v>4</v>
      </c>
    </row>
    <row r="110" spans="1:15" x14ac:dyDescent="0.3">
      <c r="A110" s="4">
        <v>108</v>
      </c>
      <c r="B110" s="5" t="s">
        <v>8</v>
      </c>
      <c r="C110" s="5" t="str">
        <f t="shared" si="9"/>
        <v>Sara Drašković</v>
      </c>
      <c r="D110" s="5" t="str">
        <f t="shared" si="10"/>
        <v>2019/0438</v>
      </c>
      <c r="E110" s="5">
        <v>1</v>
      </c>
      <c r="F110" s="5">
        <f>IF(_xlfn.IFNA(MATCH(B:B,'Prisustvo 09_03'!$A:$A,0),0)=0,"",1)</f>
        <v>1</v>
      </c>
      <c r="G110" s="5" t="str">
        <f>IF(_xlfn.IFNA(MATCH(B:B,Prisustvo_16_03!$A:$A,0),0)=0,"",1)</f>
        <v/>
      </c>
      <c r="H110" s="5">
        <f>IF(_xlfn.IFNA(MATCH(B:B,'Prisustvo 23_03'!$A:$A,0),0)=0,"",1)</f>
        <v>1</v>
      </c>
      <c r="I110" s="5">
        <f>IF(_xlfn.IFNA(MATCH(B:B,'Prisustvo 30_03'!$A:$A,0),0)=0,"",1)</f>
        <v>1</v>
      </c>
      <c r="J110" s="5">
        <f>IF(_xlfn.IFNA(MATCH(B:B,'Prisustvo 06_04'!$A:$A,0),0)=0,"",1)</f>
        <v>1</v>
      </c>
      <c r="K110" s="5" t="str">
        <f>IF(_xlfn.IFNA(MATCH(B:B,'Prisustvo 13_04'!$A:$A,0),0)=0,"",1)</f>
        <v/>
      </c>
      <c r="L110" s="5" t="str">
        <f>IF(_xlfn.IFNA(MATCH(B:B,'Prisustvo 27_04'!$A:$A,0),0)=0,"",1)</f>
        <v/>
      </c>
      <c r="M110" s="5" t="str">
        <f>IF(_xlfn.IFNA(MATCH(B:B,'Prisustvo 11_05'!$A:$A,0),0)=0,"",1)</f>
        <v/>
      </c>
      <c r="N110" s="5" t="str">
        <f>IF(_xlfn.IFNA(MATCH(B:B,'Prisustvo 18_05'!$A:$A,0),0)=0,"",1)</f>
        <v/>
      </c>
      <c r="O110" s="5">
        <f t="shared" si="8"/>
        <v>5</v>
      </c>
    </row>
    <row r="111" spans="1:15" x14ac:dyDescent="0.3">
      <c r="A111" s="4">
        <v>109</v>
      </c>
      <c r="B111" s="5" t="s">
        <v>136</v>
      </c>
      <c r="C111" s="5" t="str">
        <f t="shared" si="9"/>
        <v>Sara Španović</v>
      </c>
      <c r="D111" s="5" t="str">
        <f t="shared" si="10"/>
        <v>2019/0196</v>
      </c>
      <c r="E111" s="5">
        <v>1</v>
      </c>
      <c r="F111" s="5">
        <f>IF(_xlfn.IFNA(MATCH(B:B,'Prisustvo 09_03'!$A:$A,0),0)=0,"",1)</f>
        <v>1</v>
      </c>
      <c r="G111" s="5">
        <f>IF(_xlfn.IFNA(MATCH(B:B,Prisustvo_16_03!$A:$A,0),0)=0,"",1)</f>
        <v>1</v>
      </c>
      <c r="H111" s="5">
        <f>IF(_xlfn.IFNA(MATCH(B:B,'Prisustvo 23_03'!$A:$A,0),0)=0,"",1)</f>
        <v>1</v>
      </c>
      <c r="I111" s="5">
        <f>IF(_xlfn.IFNA(MATCH(B:B,'Prisustvo 30_03'!$A:$A,0),0)=0,"",1)</f>
        <v>1</v>
      </c>
      <c r="J111" s="5">
        <f>IF(_xlfn.IFNA(MATCH(B:B,'Prisustvo 06_04'!$A:$A,0),0)=0,"",1)</f>
        <v>1</v>
      </c>
      <c r="K111" s="5">
        <f>IF(_xlfn.IFNA(MATCH(B:B,'Prisustvo 13_04'!$A:$A,0),0)=0,"",1)</f>
        <v>1</v>
      </c>
      <c r="L111" s="5">
        <f>IF(_xlfn.IFNA(MATCH(B:B,'Prisustvo 27_04'!$A:$A,0),0)=0,"",1)</f>
        <v>1</v>
      </c>
      <c r="M111" s="5" t="str">
        <f>IF(_xlfn.IFNA(MATCH(B:B,'Prisustvo 11_05'!$A:$A,0),0)=0,"",1)</f>
        <v/>
      </c>
      <c r="N111" s="5" t="str">
        <f>IF(_xlfn.IFNA(MATCH(B:B,'Prisustvo 18_05'!$A:$A,0),0)=0,"",1)</f>
        <v/>
      </c>
      <c r="O111" s="5">
        <f t="shared" si="8"/>
        <v>8</v>
      </c>
    </row>
    <row r="112" spans="1:15" x14ac:dyDescent="0.3">
      <c r="A112" s="4">
        <v>110</v>
      </c>
      <c r="B112" s="5" t="s">
        <v>124</v>
      </c>
      <c r="C112" s="5" t="str">
        <f t="shared" si="9"/>
        <v>Sebastijan Vlatković</v>
      </c>
      <c r="D112" s="5" t="str">
        <f t="shared" si="10"/>
        <v>2019/0163</v>
      </c>
      <c r="E112" s="5">
        <v>1</v>
      </c>
      <c r="F112" s="5">
        <f>IF(_xlfn.IFNA(MATCH(B:B,'Prisustvo 09_03'!$A:$A,0),0)=0,"",1)</f>
        <v>1</v>
      </c>
      <c r="G112" s="5">
        <f>IF(_xlfn.IFNA(MATCH(B:B,Prisustvo_16_03!$A:$A,0),0)=0,"",1)</f>
        <v>1</v>
      </c>
      <c r="H112" s="5">
        <f>IF(_xlfn.IFNA(MATCH(B:B,'Prisustvo 23_03'!$A:$A,0),0)=0,"",1)</f>
        <v>1</v>
      </c>
      <c r="I112" s="5">
        <f>IF(_xlfn.IFNA(MATCH(B:B,'Prisustvo 30_03'!$A:$A,0),0)=0,"",1)</f>
        <v>1</v>
      </c>
      <c r="J112" s="5">
        <f>IF(_xlfn.IFNA(MATCH(B:B,'Prisustvo 06_04'!$A:$A,0),0)=0,"",1)</f>
        <v>1</v>
      </c>
      <c r="K112" s="5">
        <f>IF(_xlfn.IFNA(MATCH(B:B,'Prisustvo 13_04'!$A:$A,0),0)=0,"",1)</f>
        <v>1</v>
      </c>
      <c r="L112" s="5">
        <f>IF(_xlfn.IFNA(MATCH(B:B,'Prisustvo 27_04'!$A:$A,0),0)=0,"",1)</f>
        <v>1</v>
      </c>
      <c r="M112" s="5">
        <f>IF(_xlfn.IFNA(MATCH(B:B,'Prisustvo 11_05'!$A:$A,0),0)=0,"",1)</f>
        <v>1</v>
      </c>
      <c r="N112" s="5" t="str">
        <f>IF(_xlfn.IFNA(MATCH(B:B,'Prisustvo 18_05'!$A:$A,0),0)=0,"",1)</f>
        <v/>
      </c>
      <c r="O112" s="5">
        <f t="shared" si="8"/>
        <v>9</v>
      </c>
    </row>
    <row r="113" spans="1:15" x14ac:dyDescent="0.3">
      <c r="A113" s="4">
        <v>111</v>
      </c>
      <c r="B113" s="5" t="s">
        <v>75</v>
      </c>
      <c r="C113" s="5" t="str">
        <f t="shared" si="9"/>
        <v>Siniša Stoparić</v>
      </c>
      <c r="D113" s="5" t="str">
        <f t="shared" si="10"/>
        <v>2018/0312</v>
      </c>
      <c r="E113" s="5">
        <v>1</v>
      </c>
      <c r="F113" s="5">
        <f>IF(_xlfn.IFNA(MATCH(B:B,'Prisustvo 09_03'!$A:$A,0),0)=0,"",1)</f>
        <v>1</v>
      </c>
      <c r="G113" s="5">
        <f>IF(_xlfn.IFNA(MATCH(B:B,Prisustvo_16_03!$A:$A,0),0)=0,"",1)</f>
        <v>1</v>
      </c>
      <c r="H113" s="5">
        <f>IF(_xlfn.IFNA(MATCH(B:B,'Prisustvo 23_03'!$A:$A,0),0)=0,"",1)</f>
        <v>1</v>
      </c>
      <c r="I113" s="5" t="str">
        <f>IF(_xlfn.IFNA(MATCH(B:B,'Prisustvo 30_03'!$A:$A,0),0)=0,"",1)</f>
        <v/>
      </c>
      <c r="J113" s="5">
        <f>IF(_xlfn.IFNA(MATCH(B:B,'Prisustvo 06_04'!$A:$A,0),0)=0,"",1)</f>
        <v>1</v>
      </c>
      <c r="K113" s="5">
        <f>IF(_xlfn.IFNA(MATCH(B:B,'Prisustvo 13_04'!$A:$A,0),0)=0,"",1)</f>
        <v>1</v>
      </c>
      <c r="L113" s="5" t="str">
        <f>IF(_xlfn.IFNA(MATCH(B:B,'Prisustvo 27_04'!$A:$A,0),0)=0,"",1)</f>
        <v/>
      </c>
      <c r="M113" s="5">
        <f>IF(_xlfn.IFNA(MATCH(B:B,'Prisustvo 11_05'!$A:$A,0),0)=0,"",1)</f>
        <v>1</v>
      </c>
      <c r="N113" s="5">
        <f>IF(_xlfn.IFNA(MATCH(B:B,'Prisustvo 18_05'!$A:$A,0),0)=0,"",1)</f>
        <v>1</v>
      </c>
      <c r="O113" s="5">
        <f t="shared" si="8"/>
        <v>8</v>
      </c>
    </row>
    <row r="114" spans="1:15" x14ac:dyDescent="0.3">
      <c r="A114" s="4">
        <v>112</v>
      </c>
      <c r="B114" s="5" t="s">
        <v>557</v>
      </c>
      <c r="C114" s="5" t="str">
        <f t="shared" si="9"/>
        <v>Stefan Ferlan</v>
      </c>
      <c r="D114" s="5" t="str">
        <f t="shared" si="10"/>
        <v>2019/0374</v>
      </c>
      <c r="E114" s="5" t="str">
        <f>IF(_xlfn.IFNA(MATCH(B:B,'Prisustvo 02_03_21'!$A:$A,0),0)=0,"",1)</f>
        <v/>
      </c>
      <c r="F114" s="5" t="str">
        <f>IF(_xlfn.IFNA(MATCH(B:B,'Prisustvo 09_03'!$A:$A,0),0)=0,"",1)</f>
        <v/>
      </c>
      <c r="G114" s="5" t="str">
        <f>IF(_xlfn.IFNA(MATCH(B:B,Prisustvo_16_03!$A:$A,0),0)=0,"",1)</f>
        <v/>
      </c>
      <c r="H114" s="5" t="str">
        <f>IF(_xlfn.IFNA(MATCH(B:B,'Prisustvo 23_03'!$A:$A,0),0)=0,"",1)</f>
        <v/>
      </c>
      <c r="I114" s="5">
        <f>IF(_xlfn.IFNA(MATCH(B:B,'Prisustvo 30_03'!$A:$A,0),0)=0,"",1)</f>
        <v>1</v>
      </c>
      <c r="J114" s="5" t="str">
        <f>IF(_xlfn.IFNA(MATCH(B:B,'Prisustvo 06_04'!$A:$A,0),0)=0,"",1)</f>
        <v/>
      </c>
      <c r="K114" s="5" t="str">
        <f>IF(_xlfn.IFNA(MATCH(B:B,'Prisustvo 13_04'!$A:$A,0),0)=0,"",1)</f>
        <v/>
      </c>
      <c r="L114" s="5" t="str">
        <f>IF(_xlfn.IFNA(MATCH(B:B,'Prisustvo 27_04'!$A:$A,0),0)=0,"",1)</f>
        <v/>
      </c>
      <c r="M114" s="5" t="str">
        <f>IF(_xlfn.IFNA(MATCH(B:B,'Prisustvo 11_05'!$A:$A,0),0)=0,"",1)</f>
        <v/>
      </c>
      <c r="N114" s="5" t="str">
        <f>IF(_xlfn.IFNA(MATCH(B:B,'Prisustvo 18_05'!$A:$A,0),0)=0,"",1)</f>
        <v/>
      </c>
      <c r="O114" s="5">
        <f t="shared" si="8"/>
        <v>1</v>
      </c>
    </row>
    <row r="115" spans="1:15" x14ac:dyDescent="0.3">
      <c r="A115" s="4">
        <v>113</v>
      </c>
      <c r="B115" s="5" t="s">
        <v>266</v>
      </c>
      <c r="C115" s="5" t="str">
        <f t="shared" si="9"/>
        <v>Teodora Ćopić</v>
      </c>
      <c r="D115" s="5" t="str">
        <f t="shared" si="10"/>
        <v>2019/0282</v>
      </c>
      <c r="E115" s="5" t="str">
        <f>IF(_xlfn.IFNA(MATCH(B:B,'Prisustvo 02_03_21'!$A:$A,0),0)=0,"",1)</f>
        <v/>
      </c>
      <c r="F115" s="5">
        <f>IF(_xlfn.IFNA(MATCH(B:B,'Prisustvo 09_03'!$A:$A,0),0)=0,"",1)</f>
        <v>1</v>
      </c>
      <c r="G115" s="5">
        <f>IF(_xlfn.IFNA(MATCH(B:B,Prisustvo_16_03!$A:$A,0),0)=0,"",1)</f>
        <v>1</v>
      </c>
      <c r="H115" s="5">
        <f>IF(_xlfn.IFNA(MATCH(B:B,'Prisustvo 23_03'!$A:$A,0),0)=0,"",1)</f>
        <v>1</v>
      </c>
      <c r="I115" s="5">
        <f>IF(_xlfn.IFNA(MATCH(B:B,'Prisustvo 30_03'!$A:$A,0),0)=0,"",1)</f>
        <v>1</v>
      </c>
      <c r="J115" s="5" t="str">
        <f>IF(_xlfn.IFNA(MATCH(B:B,'Prisustvo 06_04'!$A:$A,0),0)=0,"",1)</f>
        <v/>
      </c>
      <c r="K115" s="5" t="str">
        <f>IF(_xlfn.IFNA(MATCH(B:B,'Prisustvo 13_04'!$A:$A,0),0)=0,"",1)</f>
        <v/>
      </c>
      <c r="L115" s="5" t="str">
        <f>IF(_xlfn.IFNA(MATCH(B:B,'Prisustvo 27_04'!$A:$A,0),0)=0,"",1)</f>
        <v/>
      </c>
      <c r="M115" s="5" t="str">
        <f>IF(_xlfn.IFNA(MATCH(B:B,'Prisustvo 11_05'!$A:$A,0),0)=0,"",1)</f>
        <v/>
      </c>
      <c r="N115" s="5" t="str">
        <f>IF(_xlfn.IFNA(MATCH(B:B,'Prisustvo 18_05'!$A:$A,0),0)=0,"",1)</f>
        <v/>
      </c>
      <c r="O115" s="5">
        <f t="shared" si="8"/>
        <v>4</v>
      </c>
    </row>
    <row r="116" spans="1:15" x14ac:dyDescent="0.3">
      <c r="A116" s="4">
        <v>114</v>
      </c>
      <c r="B116" s="5" t="s">
        <v>46</v>
      </c>
      <c r="C116" s="5" t="str">
        <f t="shared" si="9"/>
        <v>Teodora Križanić</v>
      </c>
      <c r="D116" s="5" t="str">
        <f t="shared" si="10"/>
        <v>2019/0119</v>
      </c>
      <c r="E116" s="5">
        <v>1</v>
      </c>
      <c r="F116" s="5">
        <f>IF(_xlfn.IFNA(MATCH(B:B,'Prisustvo 09_03'!$A:$A,0),0)=0,"",1)</f>
        <v>1</v>
      </c>
      <c r="G116" s="5">
        <f>IF(_xlfn.IFNA(MATCH(B:B,Prisustvo_16_03!$A:$A,0),0)=0,"",1)</f>
        <v>1</v>
      </c>
      <c r="H116" s="5">
        <f>IF(_xlfn.IFNA(MATCH(B:B,'Prisustvo 23_03'!$A:$A,0),0)=0,"",1)</f>
        <v>1</v>
      </c>
      <c r="I116" s="5">
        <f>IF(_xlfn.IFNA(MATCH(B:B,'Prisustvo 30_03'!$A:$A,0),0)=0,"",1)</f>
        <v>1</v>
      </c>
      <c r="J116" s="5">
        <f>IF(_xlfn.IFNA(MATCH(B:B,'Prisustvo 06_04'!$A:$A,0),0)=0,"",1)</f>
        <v>1</v>
      </c>
      <c r="K116" s="5">
        <f>IF(_xlfn.IFNA(MATCH(B:B,'Prisustvo 13_04'!$A:$A,0),0)=0,"",1)</f>
        <v>1</v>
      </c>
      <c r="L116" s="5" t="str">
        <f>IF(_xlfn.IFNA(MATCH(B:B,'Prisustvo 27_04'!$A:$A,0),0)=0,"",1)</f>
        <v/>
      </c>
      <c r="M116" s="5">
        <f>IF(_xlfn.IFNA(MATCH(B:B,'Prisustvo 11_05'!$A:$A,0),0)=0,"",1)</f>
        <v>1</v>
      </c>
      <c r="N116" s="5" t="str">
        <f>IF(_xlfn.IFNA(MATCH(B:B,'Prisustvo 18_05'!$A:$A,0),0)=0,"",1)</f>
        <v/>
      </c>
      <c r="O116" s="5">
        <f t="shared" si="8"/>
        <v>8</v>
      </c>
    </row>
    <row r="117" spans="1:15" x14ac:dyDescent="0.3">
      <c r="A117" s="4">
        <v>115</v>
      </c>
      <c r="B117" s="5" t="s">
        <v>167</v>
      </c>
      <c r="C117" s="5" t="str">
        <f t="shared" si="9"/>
        <v>Tijana Ćika</v>
      </c>
      <c r="D117" s="5" t="str">
        <f t="shared" si="10"/>
        <v>2018/0439</v>
      </c>
      <c r="E117" s="5" t="str">
        <f>IF(_xlfn.IFNA(MATCH(B:B,'Prisustvo 02_03_21'!$A:$A,0),0)=0,"",1)</f>
        <v/>
      </c>
      <c r="F117" s="5">
        <f>IF(_xlfn.IFNA(MATCH(B:B,'Prisustvo 09_03'!$A:$A,0),0)=0,"",1)</f>
        <v>1</v>
      </c>
      <c r="G117" s="5">
        <f>IF(_xlfn.IFNA(MATCH(B:B,Prisustvo_16_03!$A:$A,0),0)=0,"",1)</f>
        <v>1</v>
      </c>
      <c r="H117" s="5">
        <f>IF(_xlfn.IFNA(MATCH(B:B,'Prisustvo 23_03'!$A:$A,0),0)=0,"",1)</f>
        <v>1</v>
      </c>
      <c r="I117" s="5">
        <f>IF(_xlfn.IFNA(MATCH(B:B,'Prisustvo 30_03'!$A:$A,0),0)=0,"",1)</f>
        <v>1</v>
      </c>
      <c r="J117" s="5">
        <f>IF(_xlfn.IFNA(MATCH(B:B,'Prisustvo 06_04'!$A:$A,0),0)=0,"",1)</f>
        <v>1</v>
      </c>
      <c r="K117" s="5">
        <f>IF(_xlfn.IFNA(MATCH(B:B,'Prisustvo 13_04'!$A:$A,0),0)=0,"",1)</f>
        <v>1</v>
      </c>
      <c r="L117" s="5" t="str">
        <f>IF(_xlfn.IFNA(MATCH(B:B,'Prisustvo 27_04'!$A:$A,0),0)=0,"",1)</f>
        <v/>
      </c>
      <c r="M117" s="5" t="str">
        <f>IF(_xlfn.IFNA(MATCH(B:B,'Prisustvo 11_05'!$A:$A,0),0)=0,"",1)</f>
        <v/>
      </c>
      <c r="N117" s="5" t="str">
        <f>IF(_xlfn.IFNA(MATCH(B:B,'Prisustvo 18_05'!$A:$A,0),0)=0,"",1)</f>
        <v/>
      </c>
      <c r="O117" s="5">
        <f t="shared" si="8"/>
        <v>6</v>
      </c>
    </row>
    <row r="118" spans="1:15" x14ac:dyDescent="0.3">
      <c r="A118" s="4">
        <v>116</v>
      </c>
      <c r="B118" s="5" t="s">
        <v>107</v>
      </c>
      <c r="C118" s="5" t="str">
        <f t="shared" si="9"/>
        <v>Tijana Marinković</v>
      </c>
      <c r="D118" s="5" t="str">
        <f t="shared" si="10"/>
        <v>2018/0375</v>
      </c>
      <c r="E118" s="5">
        <v>1</v>
      </c>
      <c r="F118" s="5">
        <f>IF(_xlfn.IFNA(MATCH(B:B,'Prisustvo 09_03'!$A:$A,0),0)=0,"",1)</f>
        <v>1</v>
      </c>
      <c r="G118" s="5">
        <f>IF(_xlfn.IFNA(MATCH(B:B,Prisustvo_16_03!$A:$A,0),0)=0,"",1)</f>
        <v>1</v>
      </c>
      <c r="H118" s="5">
        <f>IF(_xlfn.IFNA(MATCH(B:B,'Prisustvo 23_03'!$A:$A,0),0)=0,"",1)</f>
        <v>1</v>
      </c>
      <c r="I118" s="5">
        <f>IF(_xlfn.IFNA(MATCH(B:B,'Prisustvo 30_03'!$A:$A,0),0)=0,"",1)</f>
        <v>1</v>
      </c>
      <c r="J118" s="5">
        <f>IF(_xlfn.IFNA(MATCH(B:B,'Prisustvo 06_04'!$A:$A,0),0)=0,"",1)</f>
        <v>1</v>
      </c>
      <c r="K118" s="5" t="str">
        <f>IF(_xlfn.IFNA(MATCH(B:B,'Prisustvo 13_04'!$A:$A,0),0)=0,"",1)</f>
        <v/>
      </c>
      <c r="L118" s="5">
        <f>IF(_xlfn.IFNA(MATCH(B:B,'Prisustvo 27_04'!$A:$A,0),0)=0,"",1)</f>
        <v>1</v>
      </c>
      <c r="M118" s="5" t="str">
        <f>IF(_xlfn.IFNA(MATCH(B:B,'Prisustvo 11_05'!$A:$A,0),0)=0,"",1)</f>
        <v/>
      </c>
      <c r="N118" s="5">
        <f>IF(_xlfn.IFNA(MATCH(B:B,'Prisustvo 18_05'!$A:$A,0),0)=0,"",1)</f>
        <v>1</v>
      </c>
      <c r="O118" s="5">
        <f t="shared" si="8"/>
        <v>8</v>
      </c>
    </row>
    <row r="119" spans="1:15" x14ac:dyDescent="0.3">
      <c r="A119" s="4">
        <v>117</v>
      </c>
      <c r="B119" s="5" t="s">
        <v>69</v>
      </c>
      <c r="C119" s="5" t="str">
        <f t="shared" si="9"/>
        <v>Tijana Rajić</v>
      </c>
      <c r="D119" s="5" t="str">
        <f t="shared" si="10"/>
        <v>2017/0127</v>
      </c>
      <c r="E119" s="5">
        <v>1</v>
      </c>
      <c r="F119" s="5">
        <f>IF(_xlfn.IFNA(MATCH(B:B,'Prisustvo 09_03'!$A:$A,0),0)=0,"",1)</f>
        <v>1</v>
      </c>
      <c r="G119" s="5">
        <f>IF(_xlfn.IFNA(MATCH(B:B,Prisustvo_16_03!$A:$A,0),0)=0,"",1)</f>
        <v>1</v>
      </c>
      <c r="H119" s="5">
        <f>IF(_xlfn.IFNA(MATCH(B:B,'Prisustvo 23_03'!$A:$A,0),0)=0,"",1)</f>
        <v>1</v>
      </c>
      <c r="I119" s="5">
        <f>IF(_xlfn.IFNA(MATCH(B:B,'Prisustvo 30_03'!$A:$A,0),0)=0,"",1)</f>
        <v>1</v>
      </c>
      <c r="J119" s="5">
        <f>IF(_xlfn.IFNA(MATCH(B:B,'Prisustvo 06_04'!$A:$A,0),0)=0,"",1)</f>
        <v>1</v>
      </c>
      <c r="K119" s="5">
        <f>IF(_xlfn.IFNA(MATCH(B:B,'Prisustvo 13_04'!$A:$A,0),0)=0,"",1)</f>
        <v>1</v>
      </c>
      <c r="L119" s="5">
        <f>IF(_xlfn.IFNA(MATCH(B:B,'Prisustvo 27_04'!$A:$A,0),0)=0,"",1)</f>
        <v>1</v>
      </c>
      <c r="M119" s="5">
        <f>IF(_xlfn.IFNA(MATCH(B:B,'Prisustvo 11_05'!$A:$A,0),0)=0,"",1)</f>
        <v>1</v>
      </c>
      <c r="N119" s="5">
        <f>IF(_xlfn.IFNA(MATCH(B:B,'Prisustvo 18_05'!$A:$A,0),0)=0,"",1)</f>
        <v>1</v>
      </c>
      <c r="O119" s="5">
        <f t="shared" si="8"/>
        <v>10</v>
      </c>
    </row>
    <row r="120" spans="1:15" x14ac:dyDescent="0.3">
      <c r="A120" s="4">
        <v>118</v>
      </c>
      <c r="B120" s="5" t="s">
        <v>65</v>
      </c>
      <c r="C120" s="5" t="str">
        <f t="shared" si="9"/>
        <v>Tina Jeremić</v>
      </c>
      <c r="D120" s="5" t="str">
        <f t="shared" si="10"/>
        <v>2019/0319</v>
      </c>
      <c r="E120" s="5">
        <v>1</v>
      </c>
      <c r="F120" s="5">
        <f>IF(_xlfn.IFNA(MATCH(B:B,'Prisustvo 09_03'!$A:$A,0),0)=0,"",1)</f>
        <v>1</v>
      </c>
      <c r="G120" s="5">
        <f>IF(_xlfn.IFNA(MATCH(B:B,Prisustvo_16_03!$A:$A,0),0)=0,"",1)</f>
        <v>1</v>
      </c>
      <c r="H120" s="5">
        <f>IF(_xlfn.IFNA(MATCH(B:B,'Prisustvo 23_03'!$A:$A,0),0)=0,"",1)</f>
        <v>1</v>
      </c>
      <c r="I120" s="5">
        <f>IF(_xlfn.IFNA(MATCH(B:B,'Prisustvo 30_03'!$A:$A,0),0)=0,"",1)</f>
        <v>1</v>
      </c>
      <c r="J120" s="5">
        <f>IF(_xlfn.IFNA(MATCH(B:B,'Prisustvo 06_04'!$A:$A,0),0)=0,"",1)</f>
        <v>1</v>
      </c>
      <c r="K120" s="5" t="str">
        <f>IF(_xlfn.IFNA(MATCH(B:B,'Prisustvo 13_04'!$A:$A,0),0)=0,"",1)</f>
        <v/>
      </c>
      <c r="L120" s="5">
        <f>IF(_xlfn.IFNA(MATCH(B:B,'Prisustvo 27_04'!$A:$A,0),0)=0,"",1)</f>
        <v>1</v>
      </c>
      <c r="M120" s="5">
        <f>IF(_xlfn.IFNA(MATCH(B:B,'Prisustvo 11_05'!$A:$A,0),0)=0,"",1)</f>
        <v>1</v>
      </c>
      <c r="N120" s="5">
        <f>IF(_xlfn.IFNA(MATCH(B:B,'Prisustvo 18_05'!$A:$A,0),0)=0,"",1)</f>
        <v>1</v>
      </c>
      <c r="O120" s="5">
        <f t="shared" si="8"/>
        <v>9</v>
      </c>
    </row>
    <row r="121" spans="1:15" x14ac:dyDescent="0.3">
      <c r="A121" s="4">
        <v>119</v>
      </c>
      <c r="B121" s="5" t="s">
        <v>250</v>
      </c>
      <c r="C121" s="5" t="str">
        <f t="shared" si="9"/>
        <v>Vanja Parezanović</v>
      </c>
      <c r="D121" s="5" t="str">
        <f t="shared" si="10"/>
        <v>2019/0356</v>
      </c>
      <c r="E121" s="5" t="str">
        <f>IF(_xlfn.IFNA(MATCH(B:B,'Prisustvo 02_03_21'!$A:$A,0),0)=0,"",1)</f>
        <v/>
      </c>
      <c r="F121" s="5">
        <f>IF(_xlfn.IFNA(MATCH(B:B,'Prisustvo 09_03'!$A:$A,0),0)=0,"",1)</f>
        <v>1</v>
      </c>
      <c r="G121" s="5">
        <f>IF(_xlfn.IFNA(MATCH(B:B,Prisustvo_16_03!$A:$A,0),0)=0,"",1)</f>
        <v>1</v>
      </c>
      <c r="H121" s="5">
        <f>IF(_xlfn.IFNA(MATCH(B:B,'Prisustvo 23_03'!$A:$A,0),0)=0,"",1)</f>
        <v>1</v>
      </c>
      <c r="I121" s="5">
        <f>IF(_xlfn.IFNA(MATCH(B:B,'Prisustvo 30_03'!$A:$A,0),0)=0,"",1)</f>
        <v>1</v>
      </c>
      <c r="J121" s="5" t="str">
        <f>IF(_xlfn.IFNA(MATCH(B:B,'Prisustvo 06_04'!$A:$A,0),0)=0,"",1)</f>
        <v/>
      </c>
      <c r="K121" s="5" t="str">
        <f>IF(_xlfn.IFNA(MATCH(B:B,'Prisustvo 13_04'!$A:$A,0),0)=0,"",1)</f>
        <v/>
      </c>
      <c r="L121" s="5" t="str">
        <f>IF(_xlfn.IFNA(MATCH(B:B,'Prisustvo 27_04'!$A:$A,0),0)=0,"",1)</f>
        <v/>
      </c>
      <c r="M121" s="5" t="str">
        <f>IF(_xlfn.IFNA(MATCH(B:B,'Prisustvo 11_05'!$A:$A,0),0)=0,"",1)</f>
        <v/>
      </c>
      <c r="N121" s="5" t="str">
        <f>IF(_xlfn.IFNA(MATCH(B:B,'Prisustvo 18_05'!$A:$A,0),0)=0,"",1)</f>
        <v/>
      </c>
      <c r="O121" s="5">
        <f t="shared" si="8"/>
        <v>4</v>
      </c>
    </row>
    <row r="122" spans="1:15" x14ac:dyDescent="0.3">
      <c r="A122" s="4">
        <v>120</v>
      </c>
      <c r="B122" s="5" t="s">
        <v>291</v>
      </c>
      <c r="C122" s="5" t="str">
        <f t="shared" si="9"/>
        <v>Vanja Vučković</v>
      </c>
      <c r="D122" s="5" t="str">
        <f t="shared" si="10"/>
        <v>2019/0332</v>
      </c>
      <c r="E122" s="5" t="str">
        <f>IF(_xlfn.IFNA(MATCH(B:B,'Prisustvo 02_03_21'!$A:$A,0),0)=0,"",1)</f>
        <v/>
      </c>
      <c r="F122" s="5">
        <f>IF(_xlfn.IFNA(MATCH(B:B,'Prisustvo 09_03'!$A:$A,0),0)=0,"",1)</f>
        <v>1</v>
      </c>
      <c r="G122" s="5" t="str">
        <f>IF(_xlfn.IFNA(MATCH(B:B,Prisustvo_16_03!$A:$A,0),0)=0,"",1)</f>
        <v/>
      </c>
      <c r="H122" s="5">
        <f>IF(_xlfn.IFNA(MATCH(B:B,'Prisustvo 23_03'!$A:$A,0),0)=0,"",1)</f>
        <v>1</v>
      </c>
      <c r="I122" s="5">
        <f>IF(_xlfn.IFNA(MATCH(B:B,'Prisustvo 30_03'!$A:$A,0),0)=0,"",1)</f>
        <v>1</v>
      </c>
      <c r="J122" s="5">
        <f>IF(_xlfn.IFNA(MATCH(B:B,'Prisustvo 06_04'!$A:$A,0),0)=0,"",1)</f>
        <v>1</v>
      </c>
      <c r="K122" s="5">
        <f>IF(_xlfn.IFNA(MATCH(B:B,'Prisustvo 13_04'!$A:$A,0),0)=0,"",1)</f>
        <v>1</v>
      </c>
      <c r="L122" s="5">
        <f>IF(_xlfn.IFNA(MATCH(B:B,'Prisustvo 27_04'!$A:$A,0),0)=0,"",1)</f>
        <v>1</v>
      </c>
      <c r="M122" s="5" t="str">
        <f>IF(_xlfn.IFNA(MATCH(B:B,'Prisustvo 11_05'!$A:$A,0),0)=0,"",1)</f>
        <v/>
      </c>
      <c r="N122" s="5" t="str">
        <f>IF(_xlfn.IFNA(MATCH(B:B,'Prisustvo 18_05'!$A:$A,0),0)=0,"",1)</f>
        <v/>
      </c>
      <c r="O122" s="5">
        <f t="shared" si="8"/>
        <v>6</v>
      </c>
    </row>
    <row r="123" spans="1:15" x14ac:dyDescent="0.3">
      <c r="A123" s="4">
        <v>121</v>
      </c>
      <c r="B123" s="5" t="s">
        <v>213</v>
      </c>
      <c r="C123" s="5" t="str">
        <f t="shared" si="9"/>
        <v>Vasilija Rnić</v>
      </c>
      <c r="D123" s="5" t="str">
        <f t="shared" si="10"/>
        <v>2019/0447</v>
      </c>
      <c r="E123" s="5" t="str">
        <f>IF(_xlfn.IFNA(MATCH(B:B,'Prisustvo 02_03_21'!$A:$A,0),0)=0,"",1)</f>
        <v/>
      </c>
      <c r="F123" s="5">
        <f>IF(_xlfn.IFNA(MATCH(B:B,'Prisustvo 09_03'!$A:$A,0),0)=0,"",1)</f>
        <v>1</v>
      </c>
      <c r="G123" s="5">
        <f>IF(_xlfn.IFNA(MATCH(B:B,Prisustvo_16_03!$A:$A,0),0)=0,"",1)</f>
        <v>1</v>
      </c>
      <c r="H123" s="5">
        <f>IF(_xlfn.IFNA(MATCH(B:B,'Prisustvo 23_03'!$A:$A,0),0)=0,"",1)</f>
        <v>1</v>
      </c>
      <c r="I123" s="5">
        <f>IF(_xlfn.IFNA(MATCH(B:B,'Prisustvo 30_03'!$A:$A,0),0)=0,"",1)</f>
        <v>1</v>
      </c>
      <c r="J123" s="5">
        <f>IF(_xlfn.IFNA(MATCH(B:B,'Prisustvo 06_04'!$A:$A,0),0)=0,"",1)</f>
        <v>1</v>
      </c>
      <c r="K123" s="5">
        <f>IF(_xlfn.IFNA(MATCH(B:B,'Prisustvo 13_04'!$A:$A,0),0)=0,"",1)</f>
        <v>1</v>
      </c>
      <c r="L123" s="5">
        <f>IF(_xlfn.IFNA(MATCH(B:B,'Prisustvo 27_04'!$A:$A,0),0)=0,"",1)</f>
        <v>1</v>
      </c>
      <c r="M123" s="5">
        <f>IF(_xlfn.IFNA(MATCH(B:B,'Prisustvo 11_05'!$A:$A,0),0)=0,"",1)</f>
        <v>1</v>
      </c>
      <c r="N123" s="5">
        <f>IF(_xlfn.IFNA(MATCH(B:B,'Prisustvo 18_05'!$A:$A,0),0)=0,"",1)</f>
        <v>1</v>
      </c>
      <c r="O123" s="5">
        <f t="shared" si="8"/>
        <v>9</v>
      </c>
    </row>
    <row r="124" spans="1:15" x14ac:dyDescent="0.3">
      <c r="A124" s="4">
        <v>122</v>
      </c>
      <c r="B124" s="5" t="s">
        <v>38</v>
      </c>
      <c r="C124" s="5" t="str">
        <f t="shared" si="9"/>
        <v>Veljko Milijaš</v>
      </c>
      <c r="D124" s="5" t="str">
        <f t="shared" si="10"/>
        <v>2018/0473</v>
      </c>
      <c r="E124" s="5">
        <v>1</v>
      </c>
      <c r="F124" s="5">
        <f>IF(_xlfn.IFNA(MATCH(B:B,'Prisustvo 09_03'!$A:$A,0),0)=0,"",1)</f>
        <v>1</v>
      </c>
      <c r="G124" s="5">
        <f>IF(_xlfn.IFNA(MATCH(B:B,Prisustvo_16_03!$A:$A,0),0)=0,"",1)</f>
        <v>1</v>
      </c>
      <c r="H124" s="5">
        <f>IF(_xlfn.IFNA(MATCH(B:B,'Prisustvo 23_03'!$A:$A,0),0)=0,"",1)</f>
        <v>1</v>
      </c>
      <c r="I124" s="5">
        <f>IF(_xlfn.IFNA(MATCH(B:B,'Prisustvo 30_03'!$A:$A,0),0)=0,"",1)</f>
        <v>1</v>
      </c>
      <c r="J124" s="5" t="str">
        <f>IF(_xlfn.IFNA(MATCH(B:B,'Prisustvo 06_04'!$A:$A,0),0)=0,"",1)</f>
        <v/>
      </c>
      <c r="K124" s="5" t="str">
        <f>IF(_xlfn.IFNA(MATCH(B:B,'Prisustvo 13_04'!$A:$A,0),0)=0,"",1)</f>
        <v/>
      </c>
      <c r="L124" s="5" t="str">
        <f>IF(_xlfn.IFNA(MATCH(B:B,'Prisustvo 27_04'!$A:$A,0),0)=0,"",1)</f>
        <v/>
      </c>
      <c r="M124" s="5" t="str">
        <f>IF(_xlfn.IFNA(MATCH(B:B,'Prisustvo 11_05'!$A:$A,0),0)=0,"",1)</f>
        <v/>
      </c>
      <c r="N124" s="5" t="str">
        <f>IF(_xlfn.IFNA(MATCH(B:B,'Prisustvo 18_05'!$A:$A,0),0)=0,"",1)</f>
        <v/>
      </c>
      <c r="O124" s="5">
        <f t="shared" si="8"/>
        <v>5</v>
      </c>
    </row>
    <row r="125" spans="1:15" x14ac:dyDescent="0.3">
      <c r="A125" s="4">
        <v>123</v>
      </c>
      <c r="B125" s="5" t="s">
        <v>29</v>
      </c>
      <c r="C125" s="5" t="str">
        <f t="shared" si="9"/>
        <v>Veljko Uskoković</v>
      </c>
      <c r="D125" s="5" t="str">
        <f t="shared" si="10"/>
        <v>2019/0080</v>
      </c>
      <c r="E125" s="5">
        <v>1</v>
      </c>
      <c r="F125" s="5">
        <f>IF(_xlfn.IFNA(MATCH(B:B,'Prisustvo 09_03'!$A:$A,0),0)=0,"",1)</f>
        <v>1</v>
      </c>
      <c r="G125" s="5">
        <f>IF(_xlfn.IFNA(MATCH(B:B,Prisustvo_16_03!$A:$A,0),0)=0,"",1)</f>
        <v>1</v>
      </c>
      <c r="H125" s="5">
        <f>IF(_xlfn.IFNA(MATCH(B:B,'Prisustvo 23_03'!$A:$A,0),0)=0,"",1)</f>
        <v>1</v>
      </c>
      <c r="I125" s="5">
        <f>IF(_xlfn.IFNA(MATCH(B:B,'Prisustvo 30_03'!$A:$A,0),0)=0,"",1)</f>
        <v>1</v>
      </c>
      <c r="J125" s="5">
        <f>IF(_xlfn.IFNA(MATCH(B:B,'Prisustvo 06_04'!$A:$A,0),0)=0,"",1)</f>
        <v>1</v>
      </c>
      <c r="K125" s="5">
        <f>IF(_xlfn.IFNA(MATCH(B:B,'Prisustvo 13_04'!$A:$A,0),0)=0,"",1)</f>
        <v>1</v>
      </c>
      <c r="L125" s="5">
        <f>IF(_xlfn.IFNA(MATCH(B:B,'Prisustvo 27_04'!$A:$A,0),0)=0,"",1)</f>
        <v>1</v>
      </c>
      <c r="M125" s="5">
        <f>IF(_xlfn.IFNA(MATCH(B:B,'Prisustvo 11_05'!$A:$A,0),0)=0,"",1)</f>
        <v>1</v>
      </c>
      <c r="N125" s="5">
        <f>IF(_xlfn.IFNA(MATCH(B:B,'Prisustvo 18_05'!$A:$A,0),0)=0,"",1)</f>
        <v>1</v>
      </c>
      <c r="O125" s="5">
        <f t="shared" si="8"/>
        <v>10</v>
      </c>
    </row>
    <row r="126" spans="1:15" x14ac:dyDescent="0.3">
      <c r="A126" s="4">
        <v>124</v>
      </c>
      <c r="B126" s="5" t="s">
        <v>128</v>
      </c>
      <c r="C126" s="5" t="str">
        <f t="shared" si="9"/>
        <v>Vesna Aćić</v>
      </c>
      <c r="D126" s="5" t="str">
        <f t="shared" si="10"/>
        <v>2019/0469</v>
      </c>
      <c r="E126" s="5">
        <v>1</v>
      </c>
      <c r="F126" s="5">
        <f>IF(_xlfn.IFNA(MATCH(B:B,'Prisustvo 09_03'!$A:$A,0),0)=0,"",1)</f>
        <v>1</v>
      </c>
      <c r="G126" s="5" t="str">
        <f>IF(_xlfn.IFNA(MATCH(B:B,Prisustvo_16_03!$A:$A,0),0)=0,"",1)</f>
        <v/>
      </c>
      <c r="H126" s="5">
        <f>IF(_xlfn.IFNA(MATCH(B:B,'Prisustvo 23_03'!$A:$A,0),0)=0,"",1)</f>
        <v>1</v>
      </c>
      <c r="I126" s="5">
        <f>IF(_xlfn.IFNA(MATCH(B:B,'Prisustvo 30_03'!$A:$A,0),0)=0,"",1)</f>
        <v>1</v>
      </c>
      <c r="J126" s="5" t="str">
        <f>IF(_xlfn.IFNA(MATCH(B:B,'Prisustvo 06_04'!$A:$A,0),0)=0,"",1)</f>
        <v/>
      </c>
      <c r="K126" s="5">
        <f>IF(_xlfn.IFNA(MATCH(B:B,'Prisustvo 13_04'!$A:$A,0),0)=0,"",1)</f>
        <v>1</v>
      </c>
      <c r="L126" s="5">
        <f>IF(_xlfn.IFNA(MATCH(B:B,'Prisustvo 27_04'!$A:$A,0),0)=0,"",1)</f>
        <v>1</v>
      </c>
      <c r="M126" s="5" t="str">
        <f>IF(_xlfn.IFNA(MATCH(B:B,'Prisustvo 11_05'!$A:$A,0),0)=0,"",1)</f>
        <v/>
      </c>
      <c r="N126" s="5" t="str">
        <f>IF(_xlfn.IFNA(MATCH(B:B,'Prisustvo 18_05'!$A:$A,0),0)=0,"",1)</f>
        <v/>
      </c>
      <c r="O126" s="5">
        <f t="shared" si="8"/>
        <v>6</v>
      </c>
    </row>
    <row r="127" spans="1:15" x14ac:dyDescent="0.3">
      <c r="A127" s="4">
        <v>125</v>
      </c>
      <c r="B127" s="5" t="s">
        <v>257</v>
      </c>
      <c r="C127" s="5" t="str">
        <f t="shared" si="9"/>
        <v>Vladimir Simić</v>
      </c>
      <c r="D127" s="5" t="str">
        <f t="shared" si="10"/>
        <v>2019/0252</v>
      </c>
      <c r="E127" s="5" t="str">
        <f>IF(_xlfn.IFNA(MATCH(B:B,'Prisustvo 02_03_21'!$A:$A,0),0)=0,"",1)</f>
        <v/>
      </c>
      <c r="F127" s="5">
        <f>IF(_xlfn.IFNA(MATCH(B:B,'Prisustvo 09_03'!$A:$A,0),0)=0,"",1)</f>
        <v>1</v>
      </c>
      <c r="G127" s="5">
        <f>IF(_xlfn.IFNA(MATCH(B:B,Prisustvo_16_03!$A:$A,0),0)=0,"",1)</f>
        <v>1</v>
      </c>
      <c r="H127" s="5">
        <f>IF(_xlfn.IFNA(MATCH(B:B,'Prisustvo 23_03'!$A:$A,0),0)=0,"",1)</f>
        <v>1</v>
      </c>
      <c r="I127" s="5">
        <f>IF(_xlfn.IFNA(MATCH(B:B,'Prisustvo 30_03'!$A:$A,0),0)=0,"",1)</f>
        <v>1</v>
      </c>
      <c r="J127" s="5">
        <f>IF(_xlfn.IFNA(MATCH(B:B,'Prisustvo 06_04'!$A:$A,0),0)=0,"",1)</f>
        <v>1</v>
      </c>
      <c r="K127" s="5" t="str">
        <f>IF(_xlfn.IFNA(MATCH(B:B,'Prisustvo 13_04'!$A:$A,0),0)=0,"",1)</f>
        <v/>
      </c>
      <c r="L127" s="5" t="str">
        <f>IF(_xlfn.IFNA(MATCH(B:B,'Prisustvo 27_04'!$A:$A,0),0)=0,"",1)</f>
        <v/>
      </c>
      <c r="M127" s="5" t="str">
        <f>IF(_xlfn.IFNA(MATCH(B:B,'Prisustvo 11_05'!$A:$A,0),0)=0,"",1)</f>
        <v/>
      </c>
      <c r="N127" s="5" t="str">
        <f>IF(_xlfn.IFNA(MATCH(B:B,'Prisustvo 18_05'!$A:$A,0),0)=0,"",1)</f>
        <v/>
      </c>
      <c r="O127" s="5">
        <f t="shared" si="8"/>
        <v>5</v>
      </c>
    </row>
    <row r="128" spans="1:15" x14ac:dyDescent="0.3">
      <c r="A128" s="4">
        <v>126</v>
      </c>
      <c r="B128" s="5" t="s">
        <v>478</v>
      </c>
      <c r="C128" s="5" t="str">
        <f t="shared" si="9"/>
        <v>Vojislav Stevanović</v>
      </c>
      <c r="D128" s="5" t="str">
        <f t="shared" si="10"/>
        <v>2018/0412</v>
      </c>
      <c r="E128" s="5" t="str">
        <f>IF(_xlfn.IFNA(MATCH(B:B,'Prisustvo 02_03_21'!$A:$A,0),0)=0,"",1)</f>
        <v/>
      </c>
      <c r="F128" s="5" t="str">
        <f>IF(_xlfn.IFNA(MATCH(B:B,'Prisustvo 09_03'!$A:$A,0),0)=0,"",1)</f>
        <v/>
      </c>
      <c r="G128" s="5" t="str">
        <f>IF(_xlfn.IFNA(MATCH(B:B,Prisustvo_16_03!$A:$A,0),0)=0,"",1)</f>
        <v/>
      </c>
      <c r="H128" s="5">
        <f>IF(_xlfn.IFNA(MATCH(B:B,'Prisustvo 23_03'!$A:$A,0),0)=0,"",1)</f>
        <v>1</v>
      </c>
      <c r="I128" s="5">
        <f>IF(_xlfn.IFNA(MATCH(B:B,'Prisustvo 30_03'!$A:$A,0),0)=0,"",1)</f>
        <v>1</v>
      </c>
      <c r="J128" s="5">
        <f>IF(_xlfn.IFNA(MATCH(B:B,'Prisustvo 06_04'!$A:$A,0),0)=0,"",1)</f>
        <v>1</v>
      </c>
      <c r="K128" s="5">
        <f>IF(_xlfn.IFNA(MATCH(B:B,'Prisustvo 13_04'!$A:$A,0),0)=0,"",1)</f>
        <v>1</v>
      </c>
      <c r="L128" s="5">
        <f>IF(_xlfn.IFNA(MATCH(B:B,'Prisustvo 27_04'!$A:$A,0),0)=0,"",1)</f>
        <v>1</v>
      </c>
      <c r="M128" s="5">
        <f>IF(_xlfn.IFNA(MATCH(B:B,'Prisustvo 11_05'!$A:$A,0),0)=0,"",1)</f>
        <v>1</v>
      </c>
      <c r="N128" s="5">
        <f>IF(_xlfn.IFNA(MATCH(B:B,'Prisustvo 18_05'!$A:$A,0),0)=0,"",1)</f>
        <v>1</v>
      </c>
      <c r="O128" s="5">
        <f t="shared" si="8"/>
        <v>7</v>
      </c>
    </row>
  </sheetData>
  <sortState xmlns:xlrd2="http://schemas.microsoft.com/office/spreadsheetml/2017/richdata2" ref="B1:N128">
    <sortCondition ref="B1:B128"/>
  </sortState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16DC5-3D64-4C17-A5DF-DF5EF44104A5}">
  <dimension ref="A1:C52"/>
  <sheetViews>
    <sheetView workbookViewId="0">
      <selection activeCell="I11" sqref="I11"/>
    </sheetView>
  </sheetViews>
  <sheetFormatPr defaultRowHeight="14.4" x14ac:dyDescent="0.3"/>
  <cols>
    <col min="1" max="1" width="29.77734375" bestFit="1" customWidth="1"/>
    <col min="2" max="2" width="10.44140625" bestFit="1" customWidth="1"/>
    <col min="3" max="3" width="19.88671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873</v>
      </c>
    </row>
    <row r="3" spans="1:3" x14ac:dyDescent="0.3">
      <c r="A3" t="s">
        <v>85</v>
      </c>
      <c r="B3" t="s">
        <v>4</v>
      </c>
      <c r="C3" t="s">
        <v>874</v>
      </c>
    </row>
    <row r="4" spans="1:3" x14ac:dyDescent="0.3">
      <c r="A4" t="s">
        <v>52</v>
      </c>
      <c r="B4" t="s">
        <v>4</v>
      </c>
      <c r="C4" t="s">
        <v>875</v>
      </c>
    </row>
    <row r="5" spans="1:3" x14ac:dyDescent="0.3">
      <c r="A5" t="s">
        <v>77</v>
      </c>
      <c r="B5" t="s">
        <v>4</v>
      </c>
      <c r="C5" t="s">
        <v>876</v>
      </c>
    </row>
    <row r="6" spans="1:3" x14ac:dyDescent="0.3">
      <c r="A6" t="s">
        <v>21</v>
      </c>
      <c r="B6" t="s">
        <v>4</v>
      </c>
      <c r="C6" t="s">
        <v>877</v>
      </c>
    </row>
    <row r="7" spans="1:3" x14ac:dyDescent="0.3">
      <c r="A7" t="s">
        <v>87</v>
      </c>
      <c r="B7" t="s">
        <v>4</v>
      </c>
      <c r="C7" t="s">
        <v>878</v>
      </c>
    </row>
    <row r="8" spans="1:3" x14ac:dyDescent="0.3">
      <c r="A8" t="s">
        <v>17</v>
      </c>
      <c r="B8" t="s">
        <v>4</v>
      </c>
      <c r="C8" t="s">
        <v>879</v>
      </c>
    </row>
    <row r="9" spans="1:3" x14ac:dyDescent="0.3">
      <c r="A9" t="s">
        <v>93</v>
      </c>
      <c r="B9" t="s">
        <v>4</v>
      </c>
      <c r="C9" t="s">
        <v>880</v>
      </c>
    </row>
    <row r="10" spans="1:3" x14ac:dyDescent="0.3">
      <c r="A10" t="s">
        <v>19</v>
      </c>
      <c r="B10" t="s">
        <v>4</v>
      </c>
      <c r="C10" t="s">
        <v>881</v>
      </c>
    </row>
    <row r="11" spans="1:3" x14ac:dyDescent="0.3">
      <c r="A11" t="s">
        <v>48</v>
      </c>
      <c r="B11" t="s">
        <v>4</v>
      </c>
      <c r="C11" t="s">
        <v>882</v>
      </c>
    </row>
    <row r="12" spans="1:3" x14ac:dyDescent="0.3">
      <c r="A12" t="s">
        <v>478</v>
      </c>
      <c r="B12" t="s">
        <v>4</v>
      </c>
      <c r="C12" t="s">
        <v>883</v>
      </c>
    </row>
    <row r="13" spans="1:3" x14ac:dyDescent="0.3">
      <c r="A13" t="s">
        <v>73</v>
      </c>
      <c r="B13" t="s">
        <v>4</v>
      </c>
      <c r="C13" t="s">
        <v>884</v>
      </c>
    </row>
    <row r="14" spans="1:3" x14ac:dyDescent="0.3">
      <c r="A14" t="s">
        <v>69</v>
      </c>
      <c r="B14" t="s">
        <v>4</v>
      </c>
      <c r="C14" t="s">
        <v>885</v>
      </c>
    </row>
    <row r="15" spans="1:3" x14ac:dyDescent="0.3">
      <c r="A15" t="s">
        <v>54</v>
      </c>
      <c r="B15" t="s">
        <v>4</v>
      </c>
      <c r="C15" t="s">
        <v>886</v>
      </c>
    </row>
    <row r="16" spans="1:3" x14ac:dyDescent="0.3">
      <c r="A16" t="s">
        <v>34</v>
      </c>
      <c r="B16" t="s">
        <v>4</v>
      </c>
      <c r="C16" t="s">
        <v>887</v>
      </c>
    </row>
    <row r="17" spans="1:3" x14ac:dyDescent="0.3">
      <c r="A17" t="s">
        <v>142</v>
      </c>
      <c r="B17" t="s">
        <v>4</v>
      </c>
      <c r="C17" t="s">
        <v>888</v>
      </c>
    </row>
    <row r="18" spans="1:3" x14ac:dyDescent="0.3">
      <c r="A18" t="s">
        <v>134</v>
      </c>
      <c r="B18" t="s">
        <v>4</v>
      </c>
      <c r="C18" t="s">
        <v>889</v>
      </c>
    </row>
    <row r="19" spans="1:3" x14ac:dyDescent="0.3">
      <c r="A19" t="s">
        <v>113</v>
      </c>
      <c r="B19" t="s">
        <v>4</v>
      </c>
      <c r="C19" t="s">
        <v>890</v>
      </c>
    </row>
    <row r="20" spans="1:3" x14ac:dyDescent="0.3">
      <c r="A20" t="s">
        <v>253</v>
      </c>
      <c r="B20" t="s">
        <v>4</v>
      </c>
      <c r="C20" t="s">
        <v>891</v>
      </c>
    </row>
    <row r="21" spans="1:3" x14ac:dyDescent="0.3">
      <c r="A21" t="s">
        <v>91</v>
      </c>
      <c r="B21" t="s">
        <v>4</v>
      </c>
      <c r="C21" t="s">
        <v>892</v>
      </c>
    </row>
    <row r="22" spans="1:3" x14ac:dyDescent="0.3">
      <c r="A22" t="s">
        <v>103</v>
      </c>
      <c r="B22" t="s">
        <v>4</v>
      </c>
      <c r="C22" t="s">
        <v>893</v>
      </c>
    </row>
    <row r="23" spans="1:3" x14ac:dyDescent="0.3">
      <c r="A23" t="s">
        <v>107</v>
      </c>
      <c r="B23" t="s">
        <v>4</v>
      </c>
      <c r="C23" t="s">
        <v>894</v>
      </c>
    </row>
    <row r="24" spans="1:3" x14ac:dyDescent="0.3">
      <c r="A24" t="s">
        <v>29</v>
      </c>
      <c r="B24" t="s">
        <v>4</v>
      </c>
      <c r="C24" t="s">
        <v>895</v>
      </c>
    </row>
    <row r="25" spans="1:3" x14ac:dyDescent="0.3">
      <c r="A25" t="s">
        <v>118</v>
      </c>
      <c r="B25" t="s">
        <v>4</v>
      </c>
      <c r="C25" t="s">
        <v>896</v>
      </c>
    </row>
    <row r="26" spans="1:3" x14ac:dyDescent="0.3">
      <c r="A26" t="s">
        <v>67</v>
      </c>
      <c r="B26" t="s">
        <v>4</v>
      </c>
      <c r="C26" t="s">
        <v>897</v>
      </c>
    </row>
    <row r="27" spans="1:3" x14ac:dyDescent="0.3">
      <c r="A27" t="s">
        <v>62</v>
      </c>
      <c r="B27" t="s">
        <v>4</v>
      </c>
      <c r="C27" t="s">
        <v>898</v>
      </c>
    </row>
    <row r="28" spans="1:3" x14ac:dyDescent="0.3">
      <c r="A28" t="s">
        <v>174</v>
      </c>
      <c r="B28" t="s">
        <v>4</v>
      </c>
      <c r="C28" t="s">
        <v>899</v>
      </c>
    </row>
    <row r="29" spans="1:3" x14ac:dyDescent="0.3">
      <c r="A29" t="s">
        <v>122</v>
      </c>
      <c r="B29" t="s">
        <v>4</v>
      </c>
      <c r="C29" t="s">
        <v>900</v>
      </c>
    </row>
    <row r="30" spans="1:3" x14ac:dyDescent="0.3">
      <c r="A30" t="s">
        <v>79</v>
      </c>
      <c r="B30" t="s">
        <v>4</v>
      </c>
      <c r="C30" t="s">
        <v>900</v>
      </c>
    </row>
    <row r="31" spans="1:3" x14ac:dyDescent="0.3">
      <c r="A31" t="s">
        <v>36</v>
      </c>
      <c r="B31" t="s">
        <v>4</v>
      </c>
      <c r="C31" t="s">
        <v>901</v>
      </c>
    </row>
    <row r="32" spans="1:3" x14ac:dyDescent="0.3">
      <c r="A32" t="s">
        <v>40</v>
      </c>
      <c r="B32" t="s">
        <v>4</v>
      </c>
      <c r="C32" t="s">
        <v>902</v>
      </c>
    </row>
    <row r="33" spans="1:3" x14ac:dyDescent="0.3">
      <c r="A33" t="s">
        <v>105</v>
      </c>
      <c r="B33" t="s">
        <v>4</v>
      </c>
      <c r="C33" t="s">
        <v>903</v>
      </c>
    </row>
    <row r="34" spans="1:3" x14ac:dyDescent="0.3">
      <c r="A34" t="s">
        <v>65</v>
      </c>
      <c r="B34" t="s">
        <v>4</v>
      </c>
      <c r="C34" t="s">
        <v>904</v>
      </c>
    </row>
    <row r="35" spans="1:3" x14ac:dyDescent="0.3">
      <c r="A35" t="s">
        <v>81</v>
      </c>
      <c r="B35" t="s">
        <v>4</v>
      </c>
      <c r="C35" t="s">
        <v>905</v>
      </c>
    </row>
    <row r="36" spans="1:3" x14ac:dyDescent="0.3">
      <c r="A36" t="s">
        <v>83</v>
      </c>
      <c r="B36" t="s">
        <v>4</v>
      </c>
      <c r="C36" t="s">
        <v>906</v>
      </c>
    </row>
    <row r="37" spans="1:3" x14ac:dyDescent="0.3">
      <c r="A37" t="s">
        <v>213</v>
      </c>
      <c r="B37" t="s">
        <v>4</v>
      </c>
      <c r="C37" t="s">
        <v>907</v>
      </c>
    </row>
    <row r="38" spans="1:3" x14ac:dyDescent="0.3">
      <c r="A38" t="s">
        <v>144</v>
      </c>
      <c r="B38" t="s">
        <v>4</v>
      </c>
      <c r="C38" t="s">
        <v>908</v>
      </c>
    </row>
    <row r="39" spans="1:3" x14ac:dyDescent="0.3">
      <c r="A39" t="s">
        <v>271</v>
      </c>
      <c r="B39" t="s">
        <v>4</v>
      </c>
      <c r="C39" t="s">
        <v>909</v>
      </c>
    </row>
    <row r="40" spans="1:3" x14ac:dyDescent="0.3">
      <c r="A40" t="s">
        <v>13</v>
      </c>
      <c r="B40" t="s">
        <v>4</v>
      </c>
      <c r="C40" t="s">
        <v>910</v>
      </c>
    </row>
    <row r="41" spans="1:3" x14ac:dyDescent="0.3">
      <c r="A41" t="s">
        <v>235</v>
      </c>
      <c r="B41" t="s">
        <v>4</v>
      </c>
      <c r="C41" t="s">
        <v>911</v>
      </c>
    </row>
    <row r="42" spans="1:3" x14ac:dyDescent="0.3">
      <c r="A42" t="s">
        <v>60</v>
      </c>
      <c r="B42" t="s">
        <v>4</v>
      </c>
      <c r="C42" t="s">
        <v>912</v>
      </c>
    </row>
    <row r="43" spans="1:3" x14ac:dyDescent="0.3">
      <c r="A43" t="s">
        <v>126</v>
      </c>
      <c r="B43" t="s">
        <v>4</v>
      </c>
      <c r="C43" t="s">
        <v>913</v>
      </c>
    </row>
    <row r="44" spans="1:3" x14ac:dyDescent="0.3">
      <c r="A44" t="s">
        <v>211</v>
      </c>
      <c r="B44" t="s">
        <v>4</v>
      </c>
      <c r="C44" t="s">
        <v>914</v>
      </c>
    </row>
    <row r="45" spans="1:3" x14ac:dyDescent="0.3">
      <c r="A45" t="s">
        <v>130</v>
      </c>
      <c r="B45" t="s">
        <v>4</v>
      </c>
      <c r="C45" t="s">
        <v>915</v>
      </c>
    </row>
    <row r="46" spans="1:3" x14ac:dyDescent="0.3">
      <c r="A46" t="s">
        <v>148</v>
      </c>
      <c r="B46" t="s">
        <v>4</v>
      </c>
      <c r="C46" t="s">
        <v>916</v>
      </c>
    </row>
    <row r="47" spans="1:3" x14ac:dyDescent="0.3">
      <c r="A47" t="s">
        <v>248</v>
      </c>
      <c r="B47" t="s">
        <v>4</v>
      </c>
      <c r="C47" t="s">
        <v>917</v>
      </c>
    </row>
    <row r="48" spans="1:3" x14ac:dyDescent="0.3">
      <c r="A48" t="s">
        <v>75</v>
      </c>
      <c r="B48" t="s">
        <v>4</v>
      </c>
      <c r="C48" t="s">
        <v>918</v>
      </c>
    </row>
    <row r="49" spans="1:3" x14ac:dyDescent="0.3">
      <c r="A49" t="s">
        <v>140</v>
      </c>
      <c r="B49" t="s">
        <v>4</v>
      </c>
      <c r="C49" t="s">
        <v>919</v>
      </c>
    </row>
    <row r="50" spans="1:3" x14ac:dyDescent="0.3">
      <c r="A50" t="s">
        <v>89</v>
      </c>
      <c r="B50" t="s">
        <v>4</v>
      </c>
      <c r="C50" t="s">
        <v>920</v>
      </c>
    </row>
    <row r="51" spans="1:3" x14ac:dyDescent="0.3">
      <c r="A51" t="s">
        <v>483</v>
      </c>
      <c r="B51" t="s">
        <v>4</v>
      </c>
      <c r="C51" t="s">
        <v>921</v>
      </c>
    </row>
    <row r="52" spans="1:3" x14ac:dyDescent="0.3">
      <c r="A52" t="s">
        <v>15</v>
      </c>
      <c r="B52" t="s">
        <v>4</v>
      </c>
      <c r="C52" t="s">
        <v>922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A5AD6-8635-4918-B655-103AED56F057}">
  <dimension ref="A1:C60"/>
  <sheetViews>
    <sheetView workbookViewId="0">
      <selection sqref="A1:XFD1048576"/>
    </sheetView>
  </sheetViews>
  <sheetFormatPr defaultRowHeight="14.4" x14ac:dyDescent="0.3"/>
  <cols>
    <col min="1" max="1" width="29.77734375" bestFit="1" customWidth="1"/>
    <col min="2" max="2" width="10.44140625" bestFit="1" customWidth="1"/>
    <col min="3" max="3" width="19.88671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815</v>
      </c>
    </row>
    <row r="3" spans="1:3" x14ac:dyDescent="0.3">
      <c r="A3" t="s">
        <v>75</v>
      </c>
      <c r="B3" t="s">
        <v>4</v>
      </c>
      <c r="C3" t="s">
        <v>816</v>
      </c>
    </row>
    <row r="4" spans="1:3" x14ac:dyDescent="0.3">
      <c r="A4" t="s">
        <v>77</v>
      </c>
      <c r="B4" t="s">
        <v>4</v>
      </c>
      <c r="C4" t="s">
        <v>817</v>
      </c>
    </row>
    <row r="5" spans="1:3" x14ac:dyDescent="0.3">
      <c r="A5" t="s">
        <v>73</v>
      </c>
      <c r="B5" t="s">
        <v>4</v>
      </c>
      <c r="C5" t="s">
        <v>818</v>
      </c>
    </row>
    <row r="6" spans="1:3" x14ac:dyDescent="0.3">
      <c r="A6" t="s">
        <v>213</v>
      </c>
      <c r="B6" t="s">
        <v>4</v>
      </c>
      <c r="C6" t="s">
        <v>819</v>
      </c>
    </row>
    <row r="7" spans="1:3" x14ac:dyDescent="0.3">
      <c r="A7" t="s">
        <v>52</v>
      </c>
      <c r="B7" t="s">
        <v>4</v>
      </c>
      <c r="C7" t="s">
        <v>820</v>
      </c>
    </row>
    <row r="8" spans="1:3" x14ac:dyDescent="0.3">
      <c r="A8" t="s">
        <v>79</v>
      </c>
      <c r="B8" t="s">
        <v>4</v>
      </c>
      <c r="C8" t="s">
        <v>821</v>
      </c>
    </row>
    <row r="9" spans="1:3" x14ac:dyDescent="0.3">
      <c r="A9" t="s">
        <v>235</v>
      </c>
      <c r="B9" t="s">
        <v>4</v>
      </c>
      <c r="C9" t="s">
        <v>822</v>
      </c>
    </row>
    <row r="10" spans="1:3" x14ac:dyDescent="0.3">
      <c r="A10" t="s">
        <v>29</v>
      </c>
      <c r="B10" t="s">
        <v>4</v>
      </c>
      <c r="C10" t="s">
        <v>823</v>
      </c>
    </row>
    <row r="11" spans="1:3" x14ac:dyDescent="0.3">
      <c r="A11" t="s">
        <v>48</v>
      </c>
      <c r="B11" t="s">
        <v>4</v>
      </c>
      <c r="C11" t="s">
        <v>824</v>
      </c>
    </row>
    <row r="12" spans="1:3" x14ac:dyDescent="0.3">
      <c r="A12" t="s">
        <v>65</v>
      </c>
      <c r="B12" t="s">
        <v>4</v>
      </c>
      <c r="C12" t="s">
        <v>825</v>
      </c>
    </row>
    <row r="13" spans="1:3" x14ac:dyDescent="0.3">
      <c r="A13" t="s">
        <v>27</v>
      </c>
      <c r="B13" t="s">
        <v>4</v>
      </c>
      <c r="C13" t="s">
        <v>826</v>
      </c>
    </row>
    <row r="14" spans="1:3" x14ac:dyDescent="0.3">
      <c r="A14" t="s">
        <v>194</v>
      </c>
      <c r="B14" t="s">
        <v>4</v>
      </c>
      <c r="C14" t="s">
        <v>827</v>
      </c>
    </row>
    <row r="15" spans="1:3" x14ac:dyDescent="0.3">
      <c r="A15" t="s">
        <v>97</v>
      </c>
      <c r="B15" t="s">
        <v>4</v>
      </c>
      <c r="C15" t="s">
        <v>828</v>
      </c>
    </row>
    <row r="16" spans="1:3" x14ac:dyDescent="0.3">
      <c r="A16" t="s">
        <v>103</v>
      </c>
      <c r="B16" t="s">
        <v>4</v>
      </c>
      <c r="C16" t="s">
        <v>829</v>
      </c>
    </row>
    <row r="17" spans="1:3" x14ac:dyDescent="0.3">
      <c r="A17" t="s">
        <v>83</v>
      </c>
      <c r="B17" t="s">
        <v>4</v>
      </c>
      <c r="C17" t="s">
        <v>830</v>
      </c>
    </row>
    <row r="18" spans="1:3" x14ac:dyDescent="0.3">
      <c r="A18" t="s">
        <v>91</v>
      </c>
      <c r="B18" t="s">
        <v>4</v>
      </c>
      <c r="C18" t="s">
        <v>831</v>
      </c>
    </row>
    <row r="19" spans="1:3" x14ac:dyDescent="0.3">
      <c r="A19" t="s">
        <v>207</v>
      </c>
      <c r="B19" t="s">
        <v>4</v>
      </c>
      <c r="C19" t="s">
        <v>832</v>
      </c>
    </row>
    <row r="20" spans="1:3" x14ac:dyDescent="0.3">
      <c r="A20" t="s">
        <v>58</v>
      </c>
      <c r="B20" t="s">
        <v>4</v>
      </c>
      <c r="C20" t="s">
        <v>833</v>
      </c>
    </row>
    <row r="21" spans="1:3" x14ac:dyDescent="0.3">
      <c r="A21" t="s">
        <v>142</v>
      </c>
      <c r="B21" t="s">
        <v>4</v>
      </c>
      <c r="C21" t="s">
        <v>834</v>
      </c>
    </row>
    <row r="22" spans="1:3" x14ac:dyDescent="0.3">
      <c r="A22" t="s">
        <v>21</v>
      </c>
      <c r="B22" t="s">
        <v>4</v>
      </c>
      <c r="C22" t="s">
        <v>835</v>
      </c>
    </row>
    <row r="23" spans="1:3" x14ac:dyDescent="0.3">
      <c r="A23" t="s">
        <v>19</v>
      </c>
      <c r="B23" t="s">
        <v>4</v>
      </c>
      <c r="C23" t="s">
        <v>836</v>
      </c>
    </row>
    <row r="24" spans="1:3" x14ac:dyDescent="0.3">
      <c r="A24" t="s">
        <v>34</v>
      </c>
      <c r="B24" t="s">
        <v>4</v>
      </c>
      <c r="C24" t="s">
        <v>836</v>
      </c>
    </row>
    <row r="25" spans="1:3" x14ac:dyDescent="0.3">
      <c r="A25" t="s">
        <v>124</v>
      </c>
      <c r="B25" t="s">
        <v>4</v>
      </c>
      <c r="C25" t="s">
        <v>837</v>
      </c>
    </row>
    <row r="26" spans="1:3" x14ac:dyDescent="0.3">
      <c r="A26" t="s">
        <v>89</v>
      </c>
      <c r="B26" t="s">
        <v>4</v>
      </c>
      <c r="C26" t="s">
        <v>838</v>
      </c>
    </row>
    <row r="27" spans="1:3" x14ac:dyDescent="0.3">
      <c r="A27" t="s">
        <v>56</v>
      </c>
      <c r="B27" t="s">
        <v>4</v>
      </c>
      <c r="C27" t="s">
        <v>839</v>
      </c>
    </row>
    <row r="28" spans="1:3" x14ac:dyDescent="0.3">
      <c r="A28" t="s">
        <v>36</v>
      </c>
      <c r="B28" t="s">
        <v>4</v>
      </c>
      <c r="C28" t="s">
        <v>840</v>
      </c>
    </row>
    <row r="29" spans="1:3" x14ac:dyDescent="0.3">
      <c r="A29" t="s">
        <v>144</v>
      </c>
      <c r="B29" t="s">
        <v>4</v>
      </c>
      <c r="C29" t="s">
        <v>841</v>
      </c>
    </row>
    <row r="30" spans="1:3" x14ac:dyDescent="0.3">
      <c r="A30" t="s">
        <v>13</v>
      </c>
      <c r="B30" t="s">
        <v>4</v>
      </c>
      <c r="C30" t="s">
        <v>842</v>
      </c>
    </row>
    <row r="31" spans="1:3" x14ac:dyDescent="0.3">
      <c r="A31" t="s">
        <v>93</v>
      </c>
      <c r="B31" t="s">
        <v>4</v>
      </c>
      <c r="C31" t="s">
        <v>843</v>
      </c>
    </row>
    <row r="32" spans="1:3" x14ac:dyDescent="0.3">
      <c r="A32" t="s">
        <v>6</v>
      </c>
      <c r="B32" t="s">
        <v>4</v>
      </c>
      <c r="C32" t="s">
        <v>844</v>
      </c>
    </row>
    <row r="33" spans="1:3" x14ac:dyDescent="0.3">
      <c r="A33" t="s">
        <v>15</v>
      </c>
      <c r="B33" t="s">
        <v>4</v>
      </c>
      <c r="C33" t="s">
        <v>845</v>
      </c>
    </row>
    <row r="34" spans="1:3" x14ac:dyDescent="0.3">
      <c r="A34" t="s">
        <v>85</v>
      </c>
      <c r="B34" t="s">
        <v>4</v>
      </c>
      <c r="C34" t="s">
        <v>846</v>
      </c>
    </row>
    <row r="35" spans="1:3" x14ac:dyDescent="0.3">
      <c r="A35" t="s">
        <v>130</v>
      </c>
      <c r="B35" t="s">
        <v>4</v>
      </c>
      <c r="C35" t="s">
        <v>847</v>
      </c>
    </row>
    <row r="36" spans="1:3" x14ac:dyDescent="0.3">
      <c r="A36" t="s">
        <v>69</v>
      </c>
      <c r="B36" t="s">
        <v>4</v>
      </c>
      <c r="C36" t="s">
        <v>847</v>
      </c>
    </row>
    <row r="37" spans="1:3" x14ac:dyDescent="0.3">
      <c r="A37" t="s">
        <v>174</v>
      </c>
      <c r="B37" t="s">
        <v>4</v>
      </c>
      <c r="C37" t="s">
        <v>848</v>
      </c>
    </row>
    <row r="38" spans="1:3" x14ac:dyDescent="0.3">
      <c r="A38" t="s">
        <v>122</v>
      </c>
      <c r="B38" t="s">
        <v>4</v>
      </c>
      <c r="C38" t="s">
        <v>849</v>
      </c>
    </row>
    <row r="39" spans="1:3" x14ac:dyDescent="0.3">
      <c r="A39" t="s">
        <v>345</v>
      </c>
      <c r="B39" t="s">
        <v>4</v>
      </c>
      <c r="C39" t="s">
        <v>850</v>
      </c>
    </row>
    <row r="40" spans="1:3" x14ac:dyDescent="0.3">
      <c r="A40" t="s">
        <v>164</v>
      </c>
      <c r="B40" t="s">
        <v>4</v>
      </c>
      <c r="C40" t="s">
        <v>851</v>
      </c>
    </row>
    <row r="41" spans="1:3" x14ac:dyDescent="0.3">
      <c r="A41" t="s">
        <v>44</v>
      </c>
      <c r="B41" t="s">
        <v>4</v>
      </c>
      <c r="C41" t="s">
        <v>852</v>
      </c>
    </row>
    <row r="42" spans="1:3" x14ac:dyDescent="0.3">
      <c r="A42" t="s">
        <v>62</v>
      </c>
      <c r="B42" t="s">
        <v>4</v>
      </c>
      <c r="C42" t="s">
        <v>853</v>
      </c>
    </row>
    <row r="43" spans="1:3" x14ac:dyDescent="0.3">
      <c r="A43" t="s">
        <v>105</v>
      </c>
      <c r="B43" t="s">
        <v>4</v>
      </c>
      <c r="C43" t="s">
        <v>854</v>
      </c>
    </row>
    <row r="44" spans="1:3" x14ac:dyDescent="0.3">
      <c r="A44" t="s">
        <v>150</v>
      </c>
      <c r="B44" t="s">
        <v>4</v>
      </c>
      <c r="C44" t="s">
        <v>855</v>
      </c>
    </row>
    <row r="45" spans="1:3" x14ac:dyDescent="0.3">
      <c r="A45" t="s">
        <v>71</v>
      </c>
      <c r="B45" t="s">
        <v>4</v>
      </c>
      <c r="C45" t="s">
        <v>856</v>
      </c>
    </row>
    <row r="46" spans="1:3" x14ac:dyDescent="0.3">
      <c r="A46" t="s">
        <v>318</v>
      </c>
      <c r="B46" t="s">
        <v>4</v>
      </c>
      <c r="C46" t="s">
        <v>857</v>
      </c>
    </row>
    <row r="47" spans="1:3" x14ac:dyDescent="0.3">
      <c r="A47" t="s">
        <v>67</v>
      </c>
      <c r="B47" t="s">
        <v>4</v>
      </c>
      <c r="C47" t="s">
        <v>858</v>
      </c>
    </row>
    <row r="48" spans="1:3" x14ac:dyDescent="0.3">
      <c r="A48" t="s">
        <v>118</v>
      </c>
      <c r="B48" t="s">
        <v>4</v>
      </c>
      <c r="C48" t="s">
        <v>859</v>
      </c>
    </row>
    <row r="49" spans="1:3" x14ac:dyDescent="0.3">
      <c r="A49" t="s">
        <v>271</v>
      </c>
      <c r="B49" t="s">
        <v>4</v>
      </c>
      <c r="C49" t="s">
        <v>860</v>
      </c>
    </row>
    <row r="50" spans="1:3" x14ac:dyDescent="0.3">
      <c r="A50" t="s">
        <v>81</v>
      </c>
      <c r="B50" t="s">
        <v>4</v>
      </c>
      <c r="C50" t="s">
        <v>861</v>
      </c>
    </row>
    <row r="51" spans="1:3" x14ac:dyDescent="0.3">
      <c r="A51" t="s">
        <v>248</v>
      </c>
      <c r="B51" t="s">
        <v>4</v>
      </c>
      <c r="C51" t="s">
        <v>862</v>
      </c>
    </row>
    <row r="52" spans="1:3" x14ac:dyDescent="0.3">
      <c r="A52" t="s">
        <v>140</v>
      </c>
      <c r="B52" t="s">
        <v>4</v>
      </c>
      <c r="C52" t="s">
        <v>863</v>
      </c>
    </row>
    <row r="53" spans="1:3" x14ac:dyDescent="0.3">
      <c r="A53" t="s">
        <v>126</v>
      </c>
      <c r="B53" t="s">
        <v>4</v>
      </c>
      <c r="C53" t="s">
        <v>864</v>
      </c>
    </row>
    <row r="54" spans="1:3" x14ac:dyDescent="0.3">
      <c r="A54" t="s">
        <v>478</v>
      </c>
      <c r="B54" t="s">
        <v>4</v>
      </c>
      <c r="C54" t="s">
        <v>865</v>
      </c>
    </row>
    <row r="55" spans="1:3" x14ac:dyDescent="0.3">
      <c r="A55" t="s">
        <v>253</v>
      </c>
      <c r="B55" t="s">
        <v>4</v>
      </c>
      <c r="C55" t="s">
        <v>866</v>
      </c>
    </row>
    <row r="56" spans="1:3" x14ac:dyDescent="0.3">
      <c r="A56" t="s">
        <v>42</v>
      </c>
      <c r="B56" t="s">
        <v>4</v>
      </c>
      <c r="C56" t="s">
        <v>867</v>
      </c>
    </row>
    <row r="57" spans="1:3" x14ac:dyDescent="0.3">
      <c r="A57" t="s">
        <v>17</v>
      </c>
      <c r="B57" t="s">
        <v>4</v>
      </c>
      <c r="C57" t="s">
        <v>868</v>
      </c>
    </row>
    <row r="58" spans="1:3" x14ac:dyDescent="0.3">
      <c r="A58" t="s">
        <v>188</v>
      </c>
      <c r="B58" t="s">
        <v>4</v>
      </c>
      <c r="C58" t="s">
        <v>869</v>
      </c>
    </row>
    <row r="59" spans="1:3" x14ac:dyDescent="0.3">
      <c r="A59" t="s">
        <v>46</v>
      </c>
      <c r="B59" t="s">
        <v>4</v>
      </c>
      <c r="C59" t="s">
        <v>870</v>
      </c>
    </row>
    <row r="60" spans="1:3" x14ac:dyDescent="0.3">
      <c r="A60" t="s">
        <v>64</v>
      </c>
      <c r="B60" t="s">
        <v>4</v>
      </c>
      <c r="C60" t="s">
        <v>871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F73A0-2293-4A9B-A0A1-7833C3D8CE9E}">
  <dimension ref="A1:C68"/>
  <sheetViews>
    <sheetView topLeftCell="A43" workbookViewId="0">
      <selection activeCell="E27" sqref="E27"/>
    </sheetView>
  </sheetViews>
  <sheetFormatPr defaultRowHeight="14.4" x14ac:dyDescent="0.3"/>
  <cols>
    <col min="1" max="1" width="29.77734375" bestFit="1" customWidth="1"/>
    <col min="2" max="2" width="10.44140625" bestFit="1" customWidth="1"/>
    <col min="3" max="3" width="19.88671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751</v>
      </c>
    </row>
    <row r="3" spans="1:3" x14ac:dyDescent="0.3">
      <c r="A3" t="s">
        <v>211</v>
      </c>
      <c r="B3" t="s">
        <v>4</v>
      </c>
      <c r="C3" t="s">
        <v>752</v>
      </c>
    </row>
    <row r="4" spans="1:3" x14ac:dyDescent="0.3">
      <c r="A4" t="s">
        <v>194</v>
      </c>
      <c r="B4" t="s">
        <v>4</v>
      </c>
      <c r="C4" t="s">
        <v>753</v>
      </c>
    </row>
    <row r="5" spans="1:3" x14ac:dyDescent="0.3">
      <c r="A5" t="s">
        <v>40</v>
      </c>
      <c r="B5" t="s">
        <v>4</v>
      </c>
      <c r="C5" t="s">
        <v>754</v>
      </c>
    </row>
    <row r="6" spans="1:3" x14ac:dyDescent="0.3">
      <c r="A6" t="s">
        <v>56</v>
      </c>
      <c r="B6" t="s">
        <v>4</v>
      </c>
      <c r="C6" t="s">
        <v>755</v>
      </c>
    </row>
    <row r="7" spans="1:3" x14ac:dyDescent="0.3">
      <c r="A7" t="s">
        <v>77</v>
      </c>
      <c r="B7" t="s">
        <v>4</v>
      </c>
      <c r="C7" t="s">
        <v>756</v>
      </c>
    </row>
    <row r="8" spans="1:3" x14ac:dyDescent="0.3">
      <c r="A8" t="s">
        <v>13</v>
      </c>
      <c r="B8" t="s">
        <v>4</v>
      </c>
      <c r="C8" t="s">
        <v>757</v>
      </c>
    </row>
    <row r="9" spans="1:3" x14ac:dyDescent="0.3">
      <c r="A9" t="s">
        <v>93</v>
      </c>
      <c r="B9" t="s">
        <v>4</v>
      </c>
      <c r="C9" t="s">
        <v>758</v>
      </c>
    </row>
    <row r="10" spans="1:3" x14ac:dyDescent="0.3">
      <c r="A10" t="s">
        <v>30</v>
      </c>
      <c r="B10" t="s">
        <v>4</v>
      </c>
      <c r="C10" t="s">
        <v>758</v>
      </c>
    </row>
    <row r="11" spans="1:3" x14ac:dyDescent="0.3">
      <c r="A11" t="s">
        <v>345</v>
      </c>
      <c r="B11" t="s">
        <v>4</v>
      </c>
      <c r="C11" t="s">
        <v>759</v>
      </c>
    </row>
    <row r="12" spans="1:3" x14ac:dyDescent="0.3">
      <c r="A12" t="s">
        <v>142</v>
      </c>
      <c r="B12" t="s">
        <v>4</v>
      </c>
      <c r="C12" t="s">
        <v>760</v>
      </c>
    </row>
    <row r="13" spans="1:3" x14ac:dyDescent="0.3">
      <c r="A13" t="s">
        <v>19</v>
      </c>
      <c r="B13" t="s">
        <v>4</v>
      </c>
      <c r="C13" t="s">
        <v>761</v>
      </c>
    </row>
    <row r="14" spans="1:3" x14ac:dyDescent="0.3">
      <c r="A14" t="s">
        <v>97</v>
      </c>
      <c r="B14" t="s">
        <v>4</v>
      </c>
      <c r="C14" t="s">
        <v>762</v>
      </c>
    </row>
    <row r="15" spans="1:3" x14ac:dyDescent="0.3">
      <c r="A15" t="s">
        <v>73</v>
      </c>
      <c r="B15" t="s">
        <v>4</v>
      </c>
      <c r="C15" t="s">
        <v>763</v>
      </c>
    </row>
    <row r="16" spans="1:3" x14ac:dyDescent="0.3">
      <c r="A16" t="s">
        <v>107</v>
      </c>
      <c r="B16" t="s">
        <v>4</v>
      </c>
      <c r="C16" t="s">
        <v>764</v>
      </c>
    </row>
    <row r="17" spans="1:3" x14ac:dyDescent="0.3">
      <c r="A17" t="s">
        <v>207</v>
      </c>
      <c r="B17" t="s">
        <v>4</v>
      </c>
      <c r="C17" t="s">
        <v>765</v>
      </c>
    </row>
    <row r="18" spans="1:3" x14ac:dyDescent="0.3">
      <c r="A18" t="s">
        <v>21</v>
      </c>
      <c r="B18" t="s">
        <v>4</v>
      </c>
      <c r="C18" t="s">
        <v>766</v>
      </c>
    </row>
    <row r="19" spans="1:3" x14ac:dyDescent="0.3">
      <c r="A19" t="s">
        <v>52</v>
      </c>
      <c r="B19" t="s">
        <v>4</v>
      </c>
      <c r="C19" t="s">
        <v>767</v>
      </c>
    </row>
    <row r="20" spans="1:3" x14ac:dyDescent="0.3">
      <c r="A20" t="s">
        <v>213</v>
      </c>
      <c r="B20" t="s">
        <v>4</v>
      </c>
      <c r="C20" t="s">
        <v>768</v>
      </c>
    </row>
    <row r="21" spans="1:3" x14ac:dyDescent="0.3">
      <c r="A21" t="s">
        <v>48</v>
      </c>
      <c r="B21" t="s">
        <v>4</v>
      </c>
      <c r="C21" t="s">
        <v>769</v>
      </c>
    </row>
    <row r="22" spans="1:3" x14ac:dyDescent="0.3">
      <c r="A22" t="s">
        <v>69</v>
      </c>
      <c r="B22" t="s">
        <v>4</v>
      </c>
      <c r="C22" t="s">
        <v>770</v>
      </c>
    </row>
    <row r="23" spans="1:3" x14ac:dyDescent="0.3">
      <c r="A23" t="s">
        <v>128</v>
      </c>
      <c r="B23" t="s">
        <v>4</v>
      </c>
      <c r="C23" t="s">
        <v>771</v>
      </c>
    </row>
    <row r="24" spans="1:3" x14ac:dyDescent="0.3">
      <c r="A24" t="s">
        <v>27</v>
      </c>
      <c r="B24" t="s">
        <v>4</v>
      </c>
      <c r="C24" t="s">
        <v>772</v>
      </c>
    </row>
    <row r="25" spans="1:3" x14ac:dyDescent="0.3">
      <c r="A25" t="s">
        <v>136</v>
      </c>
      <c r="B25" t="s">
        <v>4</v>
      </c>
      <c r="C25" t="s">
        <v>773</v>
      </c>
    </row>
    <row r="26" spans="1:3" x14ac:dyDescent="0.3">
      <c r="A26" t="s">
        <v>148</v>
      </c>
      <c r="B26" t="s">
        <v>4</v>
      </c>
      <c r="C26" t="s">
        <v>774</v>
      </c>
    </row>
    <row r="27" spans="1:3" x14ac:dyDescent="0.3">
      <c r="A27" t="s">
        <v>204</v>
      </c>
      <c r="B27" t="s">
        <v>4</v>
      </c>
      <c r="C27" t="s">
        <v>774</v>
      </c>
    </row>
    <row r="28" spans="1:3" x14ac:dyDescent="0.3">
      <c r="A28" t="s">
        <v>483</v>
      </c>
      <c r="B28" t="s">
        <v>4</v>
      </c>
      <c r="C28" t="s">
        <v>775</v>
      </c>
    </row>
    <row r="29" spans="1:3" x14ac:dyDescent="0.3">
      <c r="A29" t="s">
        <v>65</v>
      </c>
      <c r="B29" t="s">
        <v>4</v>
      </c>
      <c r="C29" t="s">
        <v>775</v>
      </c>
    </row>
    <row r="30" spans="1:3" x14ac:dyDescent="0.3">
      <c r="A30" t="s">
        <v>253</v>
      </c>
      <c r="B30" t="s">
        <v>4</v>
      </c>
      <c r="C30" t="s">
        <v>776</v>
      </c>
    </row>
    <row r="31" spans="1:3" x14ac:dyDescent="0.3">
      <c r="A31" t="s">
        <v>36</v>
      </c>
      <c r="B31" t="s">
        <v>4</v>
      </c>
      <c r="C31" t="s">
        <v>777</v>
      </c>
    </row>
    <row r="32" spans="1:3" x14ac:dyDescent="0.3">
      <c r="A32" t="s">
        <v>91</v>
      </c>
      <c r="B32" t="s">
        <v>4</v>
      </c>
      <c r="C32" t="s">
        <v>778</v>
      </c>
    </row>
    <row r="33" spans="1:3" x14ac:dyDescent="0.3">
      <c r="A33" t="s">
        <v>478</v>
      </c>
      <c r="B33" t="s">
        <v>4</v>
      </c>
      <c r="C33" t="s">
        <v>778</v>
      </c>
    </row>
    <row r="34" spans="1:3" x14ac:dyDescent="0.3">
      <c r="A34" t="s">
        <v>34</v>
      </c>
      <c r="B34" t="s">
        <v>4</v>
      </c>
      <c r="C34" t="s">
        <v>779</v>
      </c>
    </row>
    <row r="35" spans="1:3" x14ac:dyDescent="0.3">
      <c r="A35" t="s">
        <v>122</v>
      </c>
      <c r="B35" t="s">
        <v>4</v>
      </c>
      <c r="C35" t="s">
        <v>780</v>
      </c>
    </row>
    <row r="36" spans="1:3" x14ac:dyDescent="0.3">
      <c r="A36" t="s">
        <v>83</v>
      </c>
      <c r="B36" t="s">
        <v>4</v>
      </c>
      <c r="C36" t="s">
        <v>780</v>
      </c>
    </row>
    <row r="37" spans="1:3" x14ac:dyDescent="0.3">
      <c r="A37" t="s">
        <v>44</v>
      </c>
      <c r="B37" t="s">
        <v>4</v>
      </c>
      <c r="C37" t="s">
        <v>781</v>
      </c>
    </row>
    <row r="38" spans="1:3" x14ac:dyDescent="0.3">
      <c r="A38" t="s">
        <v>126</v>
      </c>
      <c r="B38" t="s">
        <v>4</v>
      </c>
      <c r="C38" t="s">
        <v>782</v>
      </c>
    </row>
    <row r="39" spans="1:3" x14ac:dyDescent="0.3">
      <c r="A39" t="s">
        <v>64</v>
      </c>
      <c r="B39" t="s">
        <v>4</v>
      </c>
      <c r="C39" t="s">
        <v>783</v>
      </c>
    </row>
    <row r="40" spans="1:3" x14ac:dyDescent="0.3">
      <c r="A40" t="s">
        <v>29</v>
      </c>
      <c r="B40" t="s">
        <v>4</v>
      </c>
      <c r="C40" t="s">
        <v>784</v>
      </c>
    </row>
    <row r="41" spans="1:3" x14ac:dyDescent="0.3">
      <c r="A41" t="s">
        <v>17</v>
      </c>
      <c r="B41" t="s">
        <v>4</v>
      </c>
      <c r="C41" t="s">
        <v>785</v>
      </c>
    </row>
    <row r="42" spans="1:3" x14ac:dyDescent="0.3">
      <c r="A42" t="s">
        <v>101</v>
      </c>
      <c r="B42" t="s">
        <v>4</v>
      </c>
      <c r="C42" t="s">
        <v>786</v>
      </c>
    </row>
    <row r="43" spans="1:3" x14ac:dyDescent="0.3">
      <c r="A43" t="s">
        <v>124</v>
      </c>
      <c r="B43" t="s">
        <v>4</v>
      </c>
      <c r="C43" t="s">
        <v>787</v>
      </c>
    </row>
    <row r="44" spans="1:3" x14ac:dyDescent="0.3">
      <c r="A44" t="s">
        <v>89</v>
      </c>
      <c r="B44" t="s">
        <v>4</v>
      </c>
      <c r="C44" t="s">
        <v>788</v>
      </c>
    </row>
    <row r="45" spans="1:3" x14ac:dyDescent="0.3">
      <c r="A45" t="s">
        <v>118</v>
      </c>
      <c r="B45" t="s">
        <v>4</v>
      </c>
      <c r="C45" t="s">
        <v>789</v>
      </c>
    </row>
    <row r="46" spans="1:3" x14ac:dyDescent="0.3">
      <c r="A46" t="s">
        <v>144</v>
      </c>
      <c r="B46" t="s">
        <v>4</v>
      </c>
      <c r="C46" t="s">
        <v>790</v>
      </c>
    </row>
    <row r="47" spans="1:3" x14ac:dyDescent="0.3">
      <c r="A47" t="s">
        <v>62</v>
      </c>
      <c r="B47" t="s">
        <v>4</v>
      </c>
      <c r="C47" t="s">
        <v>791</v>
      </c>
    </row>
    <row r="48" spans="1:3" x14ac:dyDescent="0.3">
      <c r="A48" t="s">
        <v>134</v>
      </c>
      <c r="B48" t="s">
        <v>4</v>
      </c>
      <c r="C48" t="s">
        <v>792</v>
      </c>
    </row>
    <row r="49" spans="1:3" x14ac:dyDescent="0.3">
      <c r="A49" t="s">
        <v>279</v>
      </c>
      <c r="B49" t="s">
        <v>4</v>
      </c>
      <c r="C49" t="s">
        <v>793</v>
      </c>
    </row>
    <row r="50" spans="1:3" x14ac:dyDescent="0.3">
      <c r="A50" t="s">
        <v>291</v>
      </c>
      <c r="B50" t="s">
        <v>4</v>
      </c>
      <c r="C50" t="s">
        <v>794</v>
      </c>
    </row>
    <row r="51" spans="1:3" x14ac:dyDescent="0.3">
      <c r="A51" t="s">
        <v>109</v>
      </c>
      <c r="B51" t="s">
        <v>4</v>
      </c>
      <c r="C51" t="s">
        <v>795</v>
      </c>
    </row>
    <row r="52" spans="1:3" x14ac:dyDescent="0.3">
      <c r="A52" t="s">
        <v>113</v>
      </c>
      <c r="B52" t="s">
        <v>4</v>
      </c>
      <c r="C52" t="s">
        <v>796</v>
      </c>
    </row>
    <row r="53" spans="1:3" x14ac:dyDescent="0.3">
      <c r="A53" t="s">
        <v>67</v>
      </c>
      <c r="B53" t="s">
        <v>4</v>
      </c>
      <c r="C53" t="s">
        <v>797</v>
      </c>
    </row>
    <row r="54" spans="1:3" x14ac:dyDescent="0.3">
      <c r="A54" t="s">
        <v>271</v>
      </c>
      <c r="B54" t="s">
        <v>4</v>
      </c>
      <c r="C54" t="s">
        <v>798</v>
      </c>
    </row>
    <row r="55" spans="1:3" x14ac:dyDescent="0.3">
      <c r="A55" t="s">
        <v>103</v>
      </c>
      <c r="B55" t="s">
        <v>4</v>
      </c>
      <c r="C55" t="s">
        <v>799</v>
      </c>
    </row>
    <row r="56" spans="1:3" x14ac:dyDescent="0.3">
      <c r="A56" t="s">
        <v>248</v>
      </c>
      <c r="B56" t="s">
        <v>4</v>
      </c>
      <c r="C56" t="s">
        <v>800</v>
      </c>
    </row>
    <row r="57" spans="1:3" x14ac:dyDescent="0.3">
      <c r="A57" t="s">
        <v>87</v>
      </c>
      <c r="B57" t="s">
        <v>4</v>
      </c>
      <c r="C57" t="s">
        <v>801</v>
      </c>
    </row>
    <row r="58" spans="1:3" x14ac:dyDescent="0.3">
      <c r="A58" t="s">
        <v>85</v>
      </c>
      <c r="B58" t="s">
        <v>4</v>
      </c>
      <c r="C58" t="s">
        <v>802</v>
      </c>
    </row>
    <row r="59" spans="1:3" x14ac:dyDescent="0.3">
      <c r="A59" t="s">
        <v>174</v>
      </c>
      <c r="B59" t="s">
        <v>4</v>
      </c>
      <c r="C59" t="s">
        <v>803</v>
      </c>
    </row>
    <row r="60" spans="1:3" x14ac:dyDescent="0.3">
      <c r="A60" t="s">
        <v>263</v>
      </c>
      <c r="B60" t="s">
        <v>4</v>
      </c>
      <c r="C60" t="s">
        <v>804</v>
      </c>
    </row>
    <row r="61" spans="1:3" x14ac:dyDescent="0.3">
      <c r="A61" t="s">
        <v>235</v>
      </c>
      <c r="B61" t="s">
        <v>4</v>
      </c>
      <c r="C61" t="s">
        <v>805</v>
      </c>
    </row>
    <row r="62" spans="1:3" x14ac:dyDescent="0.3">
      <c r="A62" t="s">
        <v>81</v>
      </c>
      <c r="B62" t="s">
        <v>4</v>
      </c>
      <c r="C62" t="s">
        <v>806</v>
      </c>
    </row>
    <row r="63" spans="1:3" x14ac:dyDescent="0.3">
      <c r="A63" t="s">
        <v>164</v>
      </c>
      <c r="B63" t="s">
        <v>4</v>
      </c>
      <c r="C63" t="s">
        <v>807</v>
      </c>
    </row>
    <row r="64" spans="1:3" x14ac:dyDescent="0.3">
      <c r="A64" t="s">
        <v>105</v>
      </c>
      <c r="B64" t="s">
        <v>4</v>
      </c>
      <c r="C64" t="s">
        <v>808</v>
      </c>
    </row>
    <row r="65" spans="1:3" x14ac:dyDescent="0.3">
      <c r="A65" t="s">
        <v>140</v>
      </c>
      <c r="B65" t="s">
        <v>4</v>
      </c>
      <c r="C65" t="s">
        <v>809</v>
      </c>
    </row>
    <row r="66" spans="1:3" x14ac:dyDescent="0.3">
      <c r="A66" t="s">
        <v>117</v>
      </c>
      <c r="B66" t="s">
        <v>4</v>
      </c>
      <c r="C66" t="s">
        <v>810</v>
      </c>
    </row>
    <row r="67" spans="1:3" x14ac:dyDescent="0.3">
      <c r="A67" t="s">
        <v>150</v>
      </c>
      <c r="B67" t="s">
        <v>4</v>
      </c>
      <c r="C67" t="s">
        <v>811</v>
      </c>
    </row>
    <row r="68" spans="1:3" x14ac:dyDescent="0.3">
      <c r="A68" t="s">
        <v>42</v>
      </c>
      <c r="B68" t="s">
        <v>4</v>
      </c>
      <c r="C68" t="s">
        <v>812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2A5EB-B867-4EFE-96E5-2242FA5686C0}">
  <dimension ref="A1:C78"/>
  <sheetViews>
    <sheetView workbookViewId="0">
      <selection activeCell="A3" sqref="A3:A78"/>
    </sheetView>
  </sheetViews>
  <sheetFormatPr defaultRowHeight="14.4" x14ac:dyDescent="0.3"/>
  <cols>
    <col min="1" max="1" width="29.77734375" bestFit="1" customWidth="1"/>
    <col min="2" max="2" width="10.44140625" bestFit="1" customWidth="1"/>
    <col min="3" max="3" width="19.88671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676</v>
      </c>
    </row>
    <row r="3" spans="1:3" x14ac:dyDescent="0.3">
      <c r="A3" t="s">
        <v>85</v>
      </c>
      <c r="B3" t="s">
        <v>4</v>
      </c>
      <c r="C3" t="s">
        <v>677</v>
      </c>
    </row>
    <row r="4" spans="1:3" x14ac:dyDescent="0.3">
      <c r="A4" t="s">
        <v>194</v>
      </c>
      <c r="B4" t="s">
        <v>4</v>
      </c>
      <c r="C4" t="s">
        <v>678</v>
      </c>
    </row>
    <row r="5" spans="1:3" x14ac:dyDescent="0.3">
      <c r="A5" t="s">
        <v>40</v>
      </c>
      <c r="B5" t="s">
        <v>4</v>
      </c>
      <c r="C5" t="s">
        <v>679</v>
      </c>
    </row>
    <row r="6" spans="1:3" x14ac:dyDescent="0.3">
      <c r="A6" t="s">
        <v>235</v>
      </c>
      <c r="B6" t="s">
        <v>4</v>
      </c>
      <c r="C6" t="s">
        <v>680</v>
      </c>
    </row>
    <row r="7" spans="1:3" x14ac:dyDescent="0.3">
      <c r="A7" t="s">
        <v>13</v>
      </c>
      <c r="B7" t="s">
        <v>4</v>
      </c>
      <c r="C7" t="s">
        <v>681</v>
      </c>
    </row>
    <row r="8" spans="1:3" x14ac:dyDescent="0.3">
      <c r="A8" t="s">
        <v>97</v>
      </c>
      <c r="B8" t="s">
        <v>4</v>
      </c>
      <c r="C8" t="s">
        <v>682</v>
      </c>
    </row>
    <row r="9" spans="1:3" x14ac:dyDescent="0.3">
      <c r="A9" t="s">
        <v>77</v>
      </c>
      <c r="B9" t="s">
        <v>4</v>
      </c>
      <c r="C9" t="s">
        <v>683</v>
      </c>
    </row>
    <row r="10" spans="1:3" x14ac:dyDescent="0.3">
      <c r="A10" t="s">
        <v>30</v>
      </c>
      <c r="B10" t="s">
        <v>4</v>
      </c>
      <c r="C10" t="s">
        <v>684</v>
      </c>
    </row>
    <row r="11" spans="1:3" x14ac:dyDescent="0.3">
      <c r="A11" t="s">
        <v>48</v>
      </c>
      <c r="B11" t="s">
        <v>4</v>
      </c>
      <c r="C11" t="s">
        <v>685</v>
      </c>
    </row>
    <row r="12" spans="1:3" x14ac:dyDescent="0.3">
      <c r="A12" t="s">
        <v>69</v>
      </c>
      <c r="B12" t="s">
        <v>4</v>
      </c>
      <c r="C12" t="s">
        <v>686</v>
      </c>
    </row>
    <row r="13" spans="1:3" x14ac:dyDescent="0.3">
      <c r="A13" t="s">
        <v>36</v>
      </c>
      <c r="B13" t="s">
        <v>4</v>
      </c>
      <c r="C13" t="s">
        <v>687</v>
      </c>
    </row>
    <row r="14" spans="1:3" x14ac:dyDescent="0.3">
      <c r="A14" t="s">
        <v>56</v>
      </c>
      <c r="B14" t="s">
        <v>4</v>
      </c>
      <c r="C14" t="s">
        <v>688</v>
      </c>
    </row>
    <row r="15" spans="1:3" x14ac:dyDescent="0.3">
      <c r="A15" t="s">
        <v>207</v>
      </c>
      <c r="B15" t="s">
        <v>4</v>
      </c>
      <c r="C15" t="s">
        <v>689</v>
      </c>
    </row>
    <row r="16" spans="1:3" x14ac:dyDescent="0.3">
      <c r="A16" t="s">
        <v>73</v>
      </c>
      <c r="B16" t="s">
        <v>4</v>
      </c>
      <c r="C16" t="s">
        <v>690</v>
      </c>
    </row>
    <row r="17" spans="1:3" x14ac:dyDescent="0.3">
      <c r="A17" t="s">
        <v>478</v>
      </c>
      <c r="B17" t="s">
        <v>4</v>
      </c>
      <c r="C17" t="s">
        <v>691</v>
      </c>
    </row>
    <row r="18" spans="1:3" x14ac:dyDescent="0.3">
      <c r="A18" t="s">
        <v>188</v>
      </c>
      <c r="B18" t="s">
        <v>4</v>
      </c>
      <c r="C18" t="s">
        <v>692</v>
      </c>
    </row>
    <row r="19" spans="1:3" x14ac:dyDescent="0.3">
      <c r="A19" t="s">
        <v>142</v>
      </c>
      <c r="B19" t="s">
        <v>4</v>
      </c>
      <c r="C19" t="s">
        <v>693</v>
      </c>
    </row>
    <row r="20" spans="1:3" x14ac:dyDescent="0.3">
      <c r="A20" t="s">
        <v>345</v>
      </c>
      <c r="B20" t="s">
        <v>4</v>
      </c>
      <c r="C20" t="s">
        <v>694</v>
      </c>
    </row>
    <row r="21" spans="1:3" x14ac:dyDescent="0.3">
      <c r="A21" t="s">
        <v>287</v>
      </c>
      <c r="B21" t="s">
        <v>4</v>
      </c>
      <c r="C21" t="s">
        <v>695</v>
      </c>
    </row>
    <row r="22" spans="1:3" x14ac:dyDescent="0.3">
      <c r="A22" t="s">
        <v>44</v>
      </c>
      <c r="B22" t="s">
        <v>4</v>
      </c>
      <c r="C22" t="s">
        <v>696</v>
      </c>
    </row>
    <row r="23" spans="1:3" x14ac:dyDescent="0.3">
      <c r="A23" t="s">
        <v>19</v>
      </c>
      <c r="B23" t="s">
        <v>4</v>
      </c>
      <c r="C23" t="s">
        <v>697</v>
      </c>
    </row>
    <row r="24" spans="1:3" x14ac:dyDescent="0.3">
      <c r="A24" t="s">
        <v>130</v>
      </c>
      <c r="B24" t="s">
        <v>4</v>
      </c>
      <c r="C24" t="s">
        <v>698</v>
      </c>
    </row>
    <row r="25" spans="1:3" x14ac:dyDescent="0.3">
      <c r="A25" t="s">
        <v>60</v>
      </c>
      <c r="B25" t="s">
        <v>4</v>
      </c>
      <c r="C25" t="s">
        <v>699</v>
      </c>
    </row>
    <row r="26" spans="1:3" x14ac:dyDescent="0.3">
      <c r="A26" t="s">
        <v>34</v>
      </c>
      <c r="B26" t="s">
        <v>4</v>
      </c>
      <c r="C26" t="s">
        <v>699</v>
      </c>
    </row>
    <row r="27" spans="1:3" x14ac:dyDescent="0.3">
      <c r="A27" t="s">
        <v>204</v>
      </c>
      <c r="B27" t="s">
        <v>4</v>
      </c>
      <c r="C27" t="s">
        <v>700</v>
      </c>
    </row>
    <row r="28" spans="1:3" x14ac:dyDescent="0.3">
      <c r="A28" t="s">
        <v>291</v>
      </c>
      <c r="B28" t="s">
        <v>4</v>
      </c>
      <c r="C28" t="s">
        <v>701</v>
      </c>
    </row>
    <row r="29" spans="1:3" x14ac:dyDescent="0.3">
      <c r="A29" t="s">
        <v>58</v>
      </c>
      <c r="B29" t="s">
        <v>4</v>
      </c>
      <c r="C29" t="s">
        <v>702</v>
      </c>
    </row>
    <row r="30" spans="1:3" x14ac:dyDescent="0.3">
      <c r="A30" t="s">
        <v>15</v>
      </c>
      <c r="B30" t="s">
        <v>4</v>
      </c>
      <c r="C30" t="s">
        <v>703</v>
      </c>
    </row>
    <row r="31" spans="1:3" x14ac:dyDescent="0.3">
      <c r="A31" t="s">
        <v>144</v>
      </c>
      <c r="B31" t="s">
        <v>4</v>
      </c>
      <c r="C31" t="s">
        <v>704</v>
      </c>
    </row>
    <row r="32" spans="1:3" x14ac:dyDescent="0.3">
      <c r="A32" t="s">
        <v>29</v>
      </c>
      <c r="B32" t="s">
        <v>4</v>
      </c>
      <c r="C32" t="s">
        <v>705</v>
      </c>
    </row>
    <row r="33" spans="1:3" x14ac:dyDescent="0.3">
      <c r="A33" t="s">
        <v>101</v>
      </c>
      <c r="B33" t="s">
        <v>4</v>
      </c>
      <c r="C33" t="s">
        <v>706</v>
      </c>
    </row>
    <row r="34" spans="1:3" x14ac:dyDescent="0.3">
      <c r="A34" t="s">
        <v>168</v>
      </c>
      <c r="B34" t="s">
        <v>4</v>
      </c>
      <c r="C34" t="s">
        <v>707</v>
      </c>
    </row>
    <row r="35" spans="1:3" x14ac:dyDescent="0.3">
      <c r="A35" t="s">
        <v>105</v>
      </c>
      <c r="B35" t="s">
        <v>4</v>
      </c>
      <c r="C35" t="s">
        <v>708</v>
      </c>
    </row>
    <row r="36" spans="1:3" x14ac:dyDescent="0.3">
      <c r="A36" t="s">
        <v>79</v>
      </c>
      <c r="B36" t="s">
        <v>4</v>
      </c>
      <c r="C36" t="s">
        <v>709</v>
      </c>
    </row>
    <row r="37" spans="1:3" x14ac:dyDescent="0.3">
      <c r="A37" t="s">
        <v>103</v>
      </c>
      <c r="B37" t="s">
        <v>4</v>
      </c>
      <c r="C37" t="s">
        <v>710</v>
      </c>
    </row>
    <row r="38" spans="1:3" x14ac:dyDescent="0.3">
      <c r="A38" t="s">
        <v>113</v>
      </c>
      <c r="B38" t="s">
        <v>4</v>
      </c>
      <c r="C38" t="s">
        <v>711</v>
      </c>
    </row>
    <row r="39" spans="1:3" x14ac:dyDescent="0.3">
      <c r="A39" t="s">
        <v>91</v>
      </c>
      <c r="B39" t="s">
        <v>4</v>
      </c>
      <c r="C39" t="s">
        <v>712</v>
      </c>
    </row>
    <row r="40" spans="1:3" x14ac:dyDescent="0.3">
      <c r="A40" t="s">
        <v>134</v>
      </c>
      <c r="B40" t="s">
        <v>4</v>
      </c>
      <c r="C40" t="s">
        <v>713</v>
      </c>
    </row>
    <row r="41" spans="1:3" x14ac:dyDescent="0.3">
      <c r="A41" t="s">
        <v>115</v>
      </c>
      <c r="B41" t="s">
        <v>4</v>
      </c>
      <c r="C41" t="s">
        <v>714</v>
      </c>
    </row>
    <row r="42" spans="1:3" x14ac:dyDescent="0.3">
      <c r="A42" t="s">
        <v>122</v>
      </c>
      <c r="B42" t="s">
        <v>4</v>
      </c>
      <c r="C42" t="s">
        <v>715</v>
      </c>
    </row>
    <row r="43" spans="1:3" x14ac:dyDescent="0.3">
      <c r="A43" t="s">
        <v>158</v>
      </c>
      <c r="B43" t="s">
        <v>4</v>
      </c>
      <c r="C43" t="s">
        <v>716</v>
      </c>
    </row>
    <row r="44" spans="1:3" x14ac:dyDescent="0.3">
      <c r="A44" t="s">
        <v>117</v>
      </c>
      <c r="B44" t="s">
        <v>4</v>
      </c>
      <c r="C44" t="s">
        <v>717</v>
      </c>
    </row>
    <row r="45" spans="1:3" x14ac:dyDescent="0.3">
      <c r="A45" t="s">
        <v>89</v>
      </c>
      <c r="B45" t="s">
        <v>4</v>
      </c>
      <c r="C45" t="s">
        <v>718</v>
      </c>
    </row>
    <row r="46" spans="1:3" x14ac:dyDescent="0.3">
      <c r="A46" t="s">
        <v>62</v>
      </c>
      <c r="B46" t="s">
        <v>4</v>
      </c>
      <c r="C46" t="s">
        <v>719</v>
      </c>
    </row>
    <row r="47" spans="1:3" x14ac:dyDescent="0.3">
      <c r="A47" t="s">
        <v>50</v>
      </c>
      <c r="B47" t="s">
        <v>4</v>
      </c>
      <c r="C47" t="s">
        <v>720</v>
      </c>
    </row>
    <row r="48" spans="1:3" x14ac:dyDescent="0.3">
      <c r="A48" t="s">
        <v>277</v>
      </c>
      <c r="B48" t="s">
        <v>4</v>
      </c>
      <c r="C48" t="s">
        <v>721</v>
      </c>
    </row>
    <row r="49" spans="1:3" x14ac:dyDescent="0.3">
      <c r="A49" t="s">
        <v>118</v>
      </c>
      <c r="B49" t="s">
        <v>4</v>
      </c>
      <c r="C49" t="s">
        <v>722</v>
      </c>
    </row>
    <row r="50" spans="1:3" x14ac:dyDescent="0.3">
      <c r="A50" t="s">
        <v>46</v>
      </c>
      <c r="B50" t="s">
        <v>4</v>
      </c>
      <c r="C50" t="s">
        <v>723</v>
      </c>
    </row>
    <row r="51" spans="1:3" x14ac:dyDescent="0.3">
      <c r="A51" t="s">
        <v>124</v>
      </c>
      <c r="B51" t="s">
        <v>4</v>
      </c>
      <c r="C51" t="s">
        <v>724</v>
      </c>
    </row>
    <row r="52" spans="1:3" x14ac:dyDescent="0.3">
      <c r="A52" t="s">
        <v>21</v>
      </c>
      <c r="B52" t="s">
        <v>4</v>
      </c>
      <c r="C52" t="s">
        <v>725</v>
      </c>
    </row>
    <row r="53" spans="1:3" x14ac:dyDescent="0.3">
      <c r="A53" t="s">
        <v>150</v>
      </c>
      <c r="B53" t="s">
        <v>4</v>
      </c>
      <c r="C53" t="s">
        <v>726</v>
      </c>
    </row>
    <row r="54" spans="1:3" x14ac:dyDescent="0.3">
      <c r="A54" t="s">
        <v>27</v>
      </c>
      <c r="B54" t="s">
        <v>4</v>
      </c>
      <c r="C54" t="s">
        <v>727</v>
      </c>
    </row>
    <row r="55" spans="1:3" x14ac:dyDescent="0.3">
      <c r="A55" t="s">
        <v>23</v>
      </c>
      <c r="B55" t="s">
        <v>4</v>
      </c>
      <c r="C55" t="s">
        <v>728</v>
      </c>
    </row>
    <row r="56" spans="1:3" x14ac:dyDescent="0.3">
      <c r="A56" t="s">
        <v>67</v>
      </c>
      <c r="B56" t="s">
        <v>4</v>
      </c>
      <c r="C56" t="s">
        <v>729</v>
      </c>
    </row>
    <row r="57" spans="1:3" x14ac:dyDescent="0.3">
      <c r="A57" t="s">
        <v>321</v>
      </c>
      <c r="B57" t="s">
        <v>4</v>
      </c>
      <c r="C57" t="s">
        <v>729</v>
      </c>
    </row>
    <row r="58" spans="1:3" x14ac:dyDescent="0.3">
      <c r="A58" t="s">
        <v>253</v>
      </c>
      <c r="B58" t="s">
        <v>4</v>
      </c>
      <c r="C58" t="s">
        <v>730</v>
      </c>
    </row>
    <row r="59" spans="1:3" x14ac:dyDescent="0.3">
      <c r="A59" t="s">
        <v>136</v>
      </c>
      <c r="B59" t="s">
        <v>4</v>
      </c>
      <c r="C59" t="s">
        <v>731</v>
      </c>
    </row>
    <row r="60" spans="1:3" x14ac:dyDescent="0.3">
      <c r="A60" t="s">
        <v>174</v>
      </c>
      <c r="B60" t="s">
        <v>4</v>
      </c>
      <c r="C60" t="s">
        <v>732</v>
      </c>
    </row>
    <row r="61" spans="1:3" x14ac:dyDescent="0.3">
      <c r="A61" t="s">
        <v>271</v>
      </c>
      <c r="B61" t="s">
        <v>4</v>
      </c>
      <c r="C61" t="s">
        <v>733</v>
      </c>
    </row>
    <row r="62" spans="1:3" x14ac:dyDescent="0.3">
      <c r="A62" t="s">
        <v>81</v>
      </c>
      <c r="B62" t="s">
        <v>4</v>
      </c>
      <c r="C62" t="s">
        <v>734</v>
      </c>
    </row>
    <row r="63" spans="1:3" x14ac:dyDescent="0.3">
      <c r="A63" t="s">
        <v>93</v>
      </c>
      <c r="B63" t="s">
        <v>4</v>
      </c>
      <c r="C63" t="s">
        <v>735</v>
      </c>
    </row>
    <row r="64" spans="1:3" x14ac:dyDescent="0.3">
      <c r="A64" t="s">
        <v>318</v>
      </c>
      <c r="B64" t="s">
        <v>4</v>
      </c>
      <c r="C64" t="s">
        <v>736</v>
      </c>
    </row>
    <row r="65" spans="1:3" x14ac:dyDescent="0.3">
      <c r="A65" t="s">
        <v>83</v>
      </c>
      <c r="B65" t="s">
        <v>4</v>
      </c>
      <c r="C65" t="s">
        <v>737</v>
      </c>
    </row>
    <row r="66" spans="1:3" x14ac:dyDescent="0.3">
      <c r="A66" t="s">
        <v>167</v>
      </c>
      <c r="B66" t="s">
        <v>4</v>
      </c>
      <c r="C66" t="s">
        <v>738</v>
      </c>
    </row>
    <row r="67" spans="1:3" x14ac:dyDescent="0.3">
      <c r="A67" t="s">
        <v>237</v>
      </c>
      <c r="B67" t="s">
        <v>4</v>
      </c>
      <c r="C67" t="s">
        <v>739</v>
      </c>
    </row>
    <row r="68" spans="1:3" x14ac:dyDescent="0.3">
      <c r="A68" t="s">
        <v>54</v>
      </c>
      <c r="B68" t="s">
        <v>4</v>
      </c>
      <c r="C68" t="s">
        <v>740</v>
      </c>
    </row>
    <row r="69" spans="1:3" x14ac:dyDescent="0.3">
      <c r="A69" t="s">
        <v>483</v>
      </c>
      <c r="B69" t="s">
        <v>4</v>
      </c>
      <c r="C69" t="s">
        <v>741</v>
      </c>
    </row>
    <row r="70" spans="1:3" x14ac:dyDescent="0.3">
      <c r="A70" t="s">
        <v>128</v>
      </c>
      <c r="B70" t="s">
        <v>4</v>
      </c>
      <c r="C70" t="s">
        <v>742</v>
      </c>
    </row>
    <row r="71" spans="1:3" x14ac:dyDescent="0.3">
      <c r="A71" t="s">
        <v>75</v>
      </c>
      <c r="B71" t="s">
        <v>4</v>
      </c>
      <c r="C71" t="s">
        <v>743</v>
      </c>
    </row>
    <row r="72" spans="1:3" x14ac:dyDescent="0.3">
      <c r="A72" t="s">
        <v>164</v>
      </c>
      <c r="B72" t="s">
        <v>4</v>
      </c>
      <c r="C72" t="s">
        <v>744</v>
      </c>
    </row>
    <row r="73" spans="1:3" x14ac:dyDescent="0.3">
      <c r="A73" t="s">
        <v>211</v>
      </c>
      <c r="B73" t="s">
        <v>4</v>
      </c>
      <c r="C73" t="s">
        <v>745</v>
      </c>
    </row>
    <row r="74" spans="1:3" x14ac:dyDescent="0.3">
      <c r="A74" t="s">
        <v>140</v>
      </c>
      <c r="B74" t="s">
        <v>4</v>
      </c>
      <c r="C74" t="s">
        <v>746</v>
      </c>
    </row>
    <row r="75" spans="1:3" x14ac:dyDescent="0.3">
      <c r="A75" t="s">
        <v>42</v>
      </c>
      <c r="B75" t="s">
        <v>4</v>
      </c>
      <c r="C75" t="s">
        <v>747</v>
      </c>
    </row>
    <row r="76" spans="1:3" x14ac:dyDescent="0.3">
      <c r="A76" t="s">
        <v>393</v>
      </c>
      <c r="B76" t="s">
        <v>4</v>
      </c>
      <c r="C76" t="s">
        <v>748</v>
      </c>
    </row>
    <row r="77" spans="1:3" x14ac:dyDescent="0.3">
      <c r="A77" t="s">
        <v>248</v>
      </c>
      <c r="B77" t="s">
        <v>4</v>
      </c>
      <c r="C77" t="s">
        <v>749</v>
      </c>
    </row>
    <row r="78" spans="1:3" x14ac:dyDescent="0.3">
      <c r="A78" t="s">
        <v>213</v>
      </c>
      <c r="B78" t="s">
        <v>4</v>
      </c>
      <c r="C78" t="s">
        <v>750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16934-AFBF-4CB6-8809-8D1DFD40BE7B}">
  <dimension ref="A1:C85"/>
  <sheetViews>
    <sheetView workbookViewId="0">
      <selection activeCell="A3" sqref="A3:A85"/>
    </sheetView>
  </sheetViews>
  <sheetFormatPr defaultRowHeight="14.4" x14ac:dyDescent="0.3"/>
  <cols>
    <col min="1" max="1" width="29.77734375" bestFit="1" customWidth="1"/>
    <col min="2" max="2" width="10.44140625" bestFit="1" customWidth="1"/>
    <col min="3" max="3" width="18.88671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592</v>
      </c>
    </row>
    <row r="3" spans="1:3" x14ac:dyDescent="0.3">
      <c r="A3" t="s">
        <v>21</v>
      </c>
      <c r="B3" t="s">
        <v>4</v>
      </c>
      <c r="C3" t="s">
        <v>593</v>
      </c>
    </row>
    <row r="4" spans="1:3" x14ac:dyDescent="0.3">
      <c r="A4" t="s">
        <v>93</v>
      </c>
      <c r="B4" t="s">
        <v>4</v>
      </c>
      <c r="C4" t="s">
        <v>594</v>
      </c>
    </row>
    <row r="5" spans="1:3" x14ac:dyDescent="0.3">
      <c r="A5" t="s">
        <v>81</v>
      </c>
      <c r="B5" t="s">
        <v>4</v>
      </c>
      <c r="C5" t="s">
        <v>595</v>
      </c>
    </row>
    <row r="6" spans="1:3" x14ac:dyDescent="0.3">
      <c r="A6" t="s">
        <v>142</v>
      </c>
      <c r="B6" t="s">
        <v>4</v>
      </c>
      <c r="C6" t="s">
        <v>596</v>
      </c>
    </row>
    <row r="7" spans="1:3" x14ac:dyDescent="0.3">
      <c r="A7" t="s">
        <v>44</v>
      </c>
      <c r="B7" t="s">
        <v>4</v>
      </c>
      <c r="C7" t="s">
        <v>597</v>
      </c>
    </row>
    <row r="8" spans="1:3" x14ac:dyDescent="0.3">
      <c r="A8" t="s">
        <v>27</v>
      </c>
      <c r="B8" t="s">
        <v>4</v>
      </c>
      <c r="C8" t="s">
        <v>598</v>
      </c>
    </row>
    <row r="9" spans="1:3" x14ac:dyDescent="0.3">
      <c r="A9" t="s">
        <v>23</v>
      </c>
      <c r="B9" t="s">
        <v>4</v>
      </c>
      <c r="C9" t="s">
        <v>599</v>
      </c>
    </row>
    <row r="10" spans="1:3" x14ac:dyDescent="0.3">
      <c r="A10" t="s">
        <v>50</v>
      </c>
      <c r="B10" t="s">
        <v>4</v>
      </c>
      <c r="C10" t="s">
        <v>600</v>
      </c>
    </row>
    <row r="11" spans="1:3" x14ac:dyDescent="0.3">
      <c r="A11" t="s">
        <v>56</v>
      </c>
      <c r="B11" t="s">
        <v>4</v>
      </c>
      <c r="C11" t="s">
        <v>601</v>
      </c>
    </row>
    <row r="12" spans="1:3" x14ac:dyDescent="0.3">
      <c r="A12" t="s">
        <v>107</v>
      </c>
      <c r="B12" t="s">
        <v>4</v>
      </c>
      <c r="C12" t="s">
        <v>602</v>
      </c>
    </row>
    <row r="13" spans="1:3" x14ac:dyDescent="0.3">
      <c r="A13" t="s">
        <v>62</v>
      </c>
      <c r="B13" t="s">
        <v>4</v>
      </c>
      <c r="C13" t="s">
        <v>603</v>
      </c>
    </row>
    <row r="14" spans="1:3" x14ac:dyDescent="0.3">
      <c r="A14" t="s">
        <v>85</v>
      </c>
      <c r="B14" t="s">
        <v>4</v>
      </c>
      <c r="C14" t="s">
        <v>603</v>
      </c>
    </row>
    <row r="15" spans="1:3" x14ac:dyDescent="0.3">
      <c r="A15" t="s">
        <v>126</v>
      </c>
      <c r="B15" t="s">
        <v>4</v>
      </c>
      <c r="C15" t="s">
        <v>604</v>
      </c>
    </row>
    <row r="16" spans="1:3" x14ac:dyDescent="0.3">
      <c r="A16" t="s">
        <v>167</v>
      </c>
      <c r="B16" t="s">
        <v>4</v>
      </c>
      <c r="C16" t="s">
        <v>605</v>
      </c>
    </row>
    <row r="17" spans="1:3" x14ac:dyDescent="0.3">
      <c r="A17" t="s">
        <v>73</v>
      </c>
      <c r="B17" t="s">
        <v>4</v>
      </c>
      <c r="C17" t="s">
        <v>606</v>
      </c>
    </row>
    <row r="18" spans="1:3" x14ac:dyDescent="0.3">
      <c r="A18" t="s">
        <v>103</v>
      </c>
      <c r="B18" t="s">
        <v>4</v>
      </c>
      <c r="C18" t="s">
        <v>607</v>
      </c>
    </row>
    <row r="19" spans="1:3" x14ac:dyDescent="0.3">
      <c r="A19" t="s">
        <v>253</v>
      </c>
      <c r="B19" t="s">
        <v>4</v>
      </c>
      <c r="C19" t="s">
        <v>608</v>
      </c>
    </row>
    <row r="20" spans="1:3" x14ac:dyDescent="0.3">
      <c r="A20" t="s">
        <v>34</v>
      </c>
      <c r="B20" t="s">
        <v>4</v>
      </c>
      <c r="C20" t="s">
        <v>609</v>
      </c>
    </row>
    <row r="21" spans="1:3" x14ac:dyDescent="0.3">
      <c r="A21" t="s">
        <v>75</v>
      </c>
      <c r="B21" t="s">
        <v>4</v>
      </c>
      <c r="C21" t="s">
        <v>610</v>
      </c>
    </row>
    <row r="22" spans="1:3" x14ac:dyDescent="0.3">
      <c r="A22" t="s">
        <v>48</v>
      </c>
      <c r="B22" t="s">
        <v>4</v>
      </c>
      <c r="C22" t="s">
        <v>611</v>
      </c>
    </row>
    <row r="23" spans="1:3" x14ac:dyDescent="0.3">
      <c r="A23" t="s">
        <v>30</v>
      </c>
      <c r="B23" t="s">
        <v>4</v>
      </c>
      <c r="C23" t="s">
        <v>612</v>
      </c>
    </row>
    <row r="24" spans="1:3" x14ac:dyDescent="0.3">
      <c r="A24" t="s">
        <v>17</v>
      </c>
      <c r="B24" t="s">
        <v>4</v>
      </c>
      <c r="C24" t="s">
        <v>613</v>
      </c>
    </row>
    <row r="25" spans="1:3" x14ac:dyDescent="0.3">
      <c r="A25" t="s">
        <v>109</v>
      </c>
      <c r="B25" t="s">
        <v>4</v>
      </c>
      <c r="C25" t="s">
        <v>614</v>
      </c>
    </row>
    <row r="26" spans="1:3" x14ac:dyDescent="0.3">
      <c r="A26" t="s">
        <v>118</v>
      </c>
      <c r="B26" t="s">
        <v>4</v>
      </c>
      <c r="C26" t="s">
        <v>615</v>
      </c>
    </row>
    <row r="27" spans="1:3" x14ac:dyDescent="0.3">
      <c r="A27" t="s">
        <v>207</v>
      </c>
      <c r="B27" t="s">
        <v>4</v>
      </c>
      <c r="C27" t="s">
        <v>616</v>
      </c>
    </row>
    <row r="28" spans="1:3" x14ac:dyDescent="0.3">
      <c r="A28" t="s">
        <v>29</v>
      </c>
      <c r="B28" t="s">
        <v>4</v>
      </c>
      <c r="C28" t="s">
        <v>617</v>
      </c>
    </row>
    <row r="29" spans="1:3" x14ac:dyDescent="0.3">
      <c r="A29" t="s">
        <v>111</v>
      </c>
      <c r="B29" t="s">
        <v>4</v>
      </c>
      <c r="C29" t="s">
        <v>617</v>
      </c>
    </row>
    <row r="30" spans="1:3" x14ac:dyDescent="0.3">
      <c r="A30" t="s">
        <v>257</v>
      </c>
      <c r="B30" t="s">
        <v>4</v>
      </c>
      <c r="C30" t="s">
        <v>618</v>
      </c>
    </row>
    <row r="31" spans="1:3" x14ac:dyDescent="0.3">
      <c r="A31" t="s">
        <v>235</v>
      </c>
      <c r="B31" t="s">
        <v>4</v>
      </c>
      <c r="C31" t="s">
        <v>619</v>
      </c>
    </row>
    <row r="32" spans="1:3" x14ac:dyDescent="0.3">
      <c r="A32" t="s">
        <v>161</v>
      </c>
      <c r="B32" t="s">
        <v>4</v>
      </c>
      <c r="C32" t="s">
        <v>620</v>
      </c>
    </row>
    <row r="33" spans="1:3" x14ac:dyDescent="0.3">
      <c r="A33" t="s">
        <v>13</v>
      </c>
      <c r="B33" t="s">
        <v>4</v>
      </c>
      <c r="C33" t="s">
        <v>621</v>
      </c>
    </row>
    <row r="34" spans="1:3" x14ac:dyDescent="0.3">
      <c r="A34" t="s">
        <v>91</v>
      </c>
      <c r="B34" t="s">
        <v>4</v>
      </c>
      <c r="C34" t="s">
        <v>622</v>
      </c>
    </row>
    <row r="35" spans="1:3" x14ac:dyDescent="0.3">
      <c r="A35" t="s">
        <v>46</v>
      </c>
      <c r="B35" t="s">
        <v>4</v>
      </c>
      <c r="C35" t="s">
        <v>623</v>
      </c>
    </row>
    <row r="36" spans="1:3" x14ac:dyDescent="0.3">
      <c r="A36" t="s">
        <v>144</v>
      </c>
      <c r="B36" t="s">
        <v>4</v>
      </c>
      <c r="C36" t="s">
        <v>624</v>
      </c>
    </row>
    <row r="37" spans="1:3" x14ac:dyDescent="0.3">
      <c r="A37" t="s">
        <v>79</v>
      </c>
      <c r="B37" t="s">
        <v>4</v>
      </c>
      <c r="C37" t="s">
        <v>625</v>
      </c>
    </row>
    <row r="38" spans="1:3" x14ac:dyDescent="0.3">
      <c r="A38" t="s">
        <v>67</v>
      </c>
      <c r="B38" t="s">
        <v>4</v>
      </c>
      <c r="C38" t="s">
        <v>626</v>
      </c>
    </row>
    <row r="39" spans="1:3" x14ac:dyDescent="0.3">
      <c r="A39" t="s">
        <v>36</v>
      </c>
      <c r="B39" t="s">
        <v>4</v>
      </c>
      <c r="C39" t="s">
        <v>627</v>
      </c>
    </row>
    <row r="40" spans="1:3" x14ac:dyDescent="0.3">
      <c r="A40" t="s">
        <v>194</v>
      </c>
      <c r="B40" t="s">
        <v>4</v>
      </c>
      <c r="C40" t="s">
        <v>628</v>
      </c>
    </row>
    <row r="41" spans="1:3" x14ac:dyDescent="0.3">
      <c r="A41" t="s">
        <v>478</v>
      </c>
      <c r="B41" t="s">
        <v>4</v>
      </c>
      <c r="C41" t="s">
        <v>629</v>
      </c>
    </row>
    <row r="42" spans="1:3" x14ac:dyDescent="0.3">
      <c r="A42" t="s">
        <v>6</v>
      </c>
      <c r="B42" t="s">
        <v>4</v>
      </c>
      <c r="C42" t="s">
        <v>630</v>
      </c>
    </row>
    <row r="43" spans="1:3" x14ac:dyDescent="0.3">
      <c r="A43" t="s">
        <v>318</v>
      </c>
      <c r="B43" t="s">
        <v>4</v>
      </c>
      <c r="C43" t="s">
        <v>631</v>
      </c>
    </row>
    <row r="44" spans="1:3" x14ac:dyDescent="0.3">
      <c r="A44" t="s">
        <v>83</v>
      </c>
      <c r="B44" t="s">
        <v>4</v>
      </c>
      <c r="C44" t="s">
        <v>632</v>
      </c>
    </row>
    <row r="45" spans="1:3" x14ac:dyDescent="0.3">
      <c r="A45" t="s">
        <v>69</v>
      </c>
      <c r="B45" t="s">
        <v>4</v>
      </c>
      <c r="C45" t="s">
        <v>633</v>
      </c>
    </row>
    <row r="46" spans="1:3" x14ac:dyDescent="0.3">
      <c r="A46" t="s">
        <v>150</v>
      </c>
      <c r="B46" t="s">
        <v>4</v>
      </c>
      <c r="C46" t="s">
        <v>634</v>
      </c>
    </row>
    <row r="47" spans="1:3" x14ac:dyDescent="0.3">
      <c r="A47" t="s">
        <v>213</v>
      </c>
      <c r="B47" t="s">
        <v>4</v>
      </c>
      <c r="C47" t="s">
        <v>635</v>
      </c>
    </row>
    <row r="48" spans="1:3" x14ac:dyDescent="0.3">
      <c r="A48" t="s">
        <v>271</v>
      </c>
      <c r="B48" t="s">
        <v>4</v>
      </c>
      <c r="C48" t="s">
        <v>636</v>
      </c>
    </row>
    <row r="49" spans="1:3" x14ac:dyDescent="0.3">
      <c r="A49" t="s">
        <v>136</v>
      </c>
      <c r="B49" t="s">
        <v>4</v>
      </c>
      <c r="C49" t="s">
        <v>637</v>
      </c>
    </row>
    <row r="50" spans="1:3" x14ac:dyDescent="0.3">
      <c r="A50" t="s">
        <v>89</v>
      </c>
      <c r="B50" t="s">
        <v>4</v>
      </c>
      <c r="C50" t="s">
        <v>638</v>
      </c>
    </row>
    <row r="51" spans="1:3" x14ac:dyDescent="0.3">
      <c r="A51" t="s">
        <v>105</v>
      </c>
      <c r="B51" t="s">
        <v>4</v>
      </c>
      <c r="C51" t="s">
        <v>639</v>
      </c>
    </row>
    <row r="52" spans="1:3" x14ac:dyDescent="0.3">
      <c r="A52" t="s">
        <v>97</v>
      </c>
      <c r="B52" t="s">
        <v>4</v>
      </c>
      <c r="C52" t="s">
        <v>640</v>
      </c>
    </row>
    <row r="53" spans="1:3" x14ac:dyDescent="0.3">
      <c r="A53" t="s">
        <v>291</v>
      </c>
      <c r="B53" t="s">
        <v>4</v>
      </c>
      <c r="C53" t="s">
        <v>641</v>
      </c>
    </row>
    <row r="54" spans="1:3" x14ac:dyDescent="0.3">
      <c r="A54" t="s">
        <v>321</v>
      </c>
      <c r="B54" t="s">
        <v>4</v>
      </c>
      <c r="C54" t="s">
        <v>642</v>
      </c>
    </row>
    <row r="55" spans="1:3" x14ac:dyDescent="0.3">
      <c r="A55" t="s">
        <v>117</v>
      </c>
      <c r="B55" t="s">
        <v>4</v>
      </c>
      <c r="C55" t="s">
        <v>643</v>
      </c>
    </row>
    <row r="56" spans="1:3" x14ac:dyDescent="0.3">
      <c r="A56" t="s">
        <v>87</v>
      </c>
      <c r="B56" t="s">
        <v>4</v>
      </c>
      <c r="C56" t="s">
        <v>644</v>
      </c>
    </row>
    <row r="57" spans="1:3" x14ac:dyDescent="0.3">
      <c r="A57" t="s">
        <v>40</v>
      </c>
      <c r="B57" t="s">
        <v>4</v>
      </c>
      <c r="C57" t="s">
        <v>645</v>
      </c>
    </row>
    <row r="58" spans="1:3" x14ac:dyDescent="0.3">
      <c r="A58" t="s">
        <v>52</v>
      </c>
      <c r="B58" t="s">
        <v>4</v>
      </c>
      <c r="C58" t="s">
        <v>646</v>
      </c>
    </row>
    <row r="59" spans="1:3" x14ac:dyDescent="0.3">
      <c r="A59" t="s">
        <v>347</v>
      </c>
      <c r="B59" t="s">
        <v>4</v>
      </c>
      <c r="C59" t="s">
        <v>647</v>
      </c>
    </row>
    <row r="60" spans="1:3" x14ac:dyDescent="0.3">
      <c r="A60" t="s">
        <v>8</v>
      </c>
      <c r="B60" t="s">
        <v>4</v>
      </c>
      <c r="C60" t="s">
        <v>648</v>
      </c>
    </row>
    <row r="61" spans="1:3" x14ac:dyDescent="0.3">
      <c r="A61" t="s">
        <v>42</v>
      </c>
      <c r="B61" t="s">
        <v>4</v>
      </c>
      <c r="C61" t="s">
        <v>649</v>
      </c>
    </row>
    <row r="62" spans="1:3" x14ac:dyDescent="0.3">
      <c r="A62" t="s">
        <v>174</v>
      </c>
      <c r="B62" t="s">
        <v>4</v>
      </c>
      <c r="C62" t="s">
        <v>650</v>
      </c>
    </row>
    <row r="63" spans="1:3" x14ac:dyDescent="0.3">
      <c r="A63" t="s">
        <v>60</v>
      </c>
      <c r="B63" t="s">
        <v>4</v>
      </c>
      <c r="C63" t="s">
        <v>651</v>
      </c>
    </row>
    <row r="64" spans="1:3" x14ac:dyDescent="0.3">
      <c r="A64" t="s">
        <v>113</v>
      </c>
      <c r="B64" t="s">
        <v>4</v>
      </c>
      <c r="C64" t="s">
        <v>652</v>
      </c>
    </row>
    <row r="65" spans="1:3" x14ac:dyDescent="0.3">
      <c r="A65" t="s">
        <v>124</v>
      </c>
      <c r="B65" t="s">
        <v>4</v>
      </c>
      <c r="C65" t="s">
        <v>653</v>
      </c>
    </row>
    <row r="66" spans="1:3" x14ac:dyDescent="0.3">
      <c r="A66" t="s">
        <v>263</v>
      </c>
      <c r="B66" t="s">
        <v>4</v>
      </c>
      <c r="C66" t="s">
        <v>654</v>
      </c>
    </row>
    <row r="67" spans="1:3" x14ac:dyDescent="0.3">
      <c r="A67" t="s">
        <v>483</v>
      </c>
      <c r="B67" t="s">
        <v>4</v>
      </c>
      <c r="C67" t="s">
        <v>655</v>
      </c>
    </row>
    <row r="68" spans="1:3" x14ac:dyDescent="0.3">
      <c r="A68" t="s">
        <v>164</v>
      </c>
      <c r="B68" t="s">
        <v>4</v>
      </c>
      <c r="C68" t="s">
        <v>656</v>
      </c>
    </row>
    <row r="69" spans="1:3" x14ac:dyDescent="0.3">
      <c r="A69" t="s">
        <v>19</v>
      </c>
      <c r="B69" t="s">
        <v>4</v>
      </c>
      <c r="C69" t="s">
        <v>657</v>
      </c>
    </row>
    <row r="70" spans="1:3" x14ac:dyDescent="0.3">
      <c r="A70" t="s">
        <v>115</v>
      </c>
      <c r="B70" t="s">
        <v>4</v>
      </c>
      <c r="C70" t="s">
        <v>658</v>
      </c>
    </row>
    <row r="71" spans="1:3" x14ac:dyDescent="0.3">
      <c r="A71" t="s">
        <v>279</v>
      </c>
      <c r="B71" t="s">
        <v>4</v>
      </c>
      <c r="C71" t="s">
        <v>659</v>
      </c>
    </row>
    <row r="72" spans="1:3" x14ac:dyDescent="0.3">
      <c r="A72" t="s">
        <v>232</v>
      </c>
      <c r="B72" t="s">
        <v>4</v>
      </c>
      <c r="C72" t="s">
        <v>660</v>
      </c>
    </row>
    <row r="73" spans="1:3" x14ac:dyDescent="0.3">
      <c r="A73" t="s">
        <v>287</v>
      </c>
      <c r="B73" t="s">
        <v>4</v>
      </c>
      <c r="C73" t="s">
        <v>661</v>
      </c>
    </row>
    <row r="74" spans="1:3" x14ac:dyDescent="0.3">
      <c r="A74" t="s">
        <v>65</v>
      </c>
      <c r="B74" t="s">
        <v>4</v>
      </c>
      <c r="C74" t="s">
        <v>662</v>
      </c>
    </row>
    <row r="75" spans="1:3" x14ac:dyDescent="0.3">
      <c r="A75" t="s">
        <v>95</v>
      </c>
      <c r="B75" t="s">
        <v>4</v>
      </c>
      <c r="C75" t="s">
        <v>663</v>
      </c>
    </row>
    <row r="76" spans="1:3" x14ac:dyDescent="0.3">
      <c r="A76" t="s">
        <v>58</v>
      </c>
      <c r="B76" t="s">
        <v>4</v>
      </c>
      <c r="C76" t="s">
        <v>664</v>
      </c>
    </row>
    <row r="77" spans="1:3" x14ac:dyDescent="0.3">
      <c r="A77" t="s">
        <v>134</v>
      </c>
      <c r="B77" t="s">
        <v>4</v>
      </c>
      <c r="C77" t="s">
        <v>665</v>
      </c>
    </row>
    <row r="78" spans="1:3" x14ac:dyDescent="0.3">
      <c r="A78" t="s">
        <v>248</v>
      </c>
      <c r="B78" t="s">
        <v>4</v>
      </c>
      <c r="C78" t="s">
        <v>666</v>
      </c>
    </row>
    <row r="79" spans="1:3" x14ac:dyDescent="0.3">
      <c r="A79" t="s">
        <v>64</v>
      </c>
      <c r="B79" t="s">
        <v>4</v>
      </c>
      <c r="C79" t="s">
        <v>667</v>
      </c>
    </row>
    <row r="80" spans="1:3" x14ac:dyDescent="0.3">
      <c r="A80" t="s">
        <v>188</v>
      </c>
      <c r="B80" t="s">
        <v>4</v>
      </c>
      <c r="C80" t="s">
        <v>668</v>
      </c>
    </row>
    <row r="81" spans="1:3" x14ac:dyDescent="0.3">
      <c r="A81" t="s">
        <v>140</v>
      </c>
      <c r="B81" t="s">
        <v>4</v>
      </c>
      <c r="C81" t="s">
        <v>669</v>
      </c>
    </row>
    <row r="82" spans="1:3" x14ac:dyDescent="0.3">
      <c r="A82" t="s">
        <v>148</v>
      </c>
      <c r="B82" t="s">
        <v>4</v>
      </c>
      <c r="C82" t="s">
        <v>670</v>
      </c>
    </row>
    <row r="83" spans="1:3" x14ac:dyDescent="0.3">
      <c r="A83" t="s">
        <v>211</v>
      </c>
      <c r="B83" t="s">
        <v>4</v>
      </c>
      <c r="C83" t="s">
        <v>671</v>
      </c>
    </row>
    <row r="84" spans="1:3" x14ac:dyDescent="0.3">
      <c r="A84" t="s">
        <v>158</v>
      </c>
      <c r="B84" t="s">
        <v>4</v>
      </c>
      <c r="C84" t="s">
        <v>672</v>
      </c>
    </row>
    <row r="85" spans="1:3" x14ac:dyDescent="0.3">
      <c r="A85" t="s">
        <v>237</v>
      </c>
      <c r="B85" t="s">
        <v>4</v>
      </c>
      <c r="C85" t="s">
        <v>673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475EC-63F8-4D1E-8275-2B2703945BB2}">
  <dimension ref="A1:C95"/>
  <sheetViews>
    <sheetView workbookViewId="0">
      <selection activeCell="A3" sqref="A3:A95"/>
    </sheetView>
  </sheetViews>
  <sheetFormatPr defaultRowHeight="14.4" x14ac:dyDescent="0.3"/>
  <cols>
    <col min="1" max="1" width="29.77734375" bestFit="1" customWidth="1"/>
    <col min="2" max="2" width="10.44140625" bestFit="1" customWidth="1"/>
    <col min="3" max="3" width="19.88671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500</v>
      </c>
    </row>
    <row r="3" spans="1:3" x14ac:dyDescent="0.3">
      <c r="A3" t="s">
        <v>65</v>
      </c>
      <c r="B3" t="s">
        <v>4</v>
      </c>
      <c r="C3" t="s">
        <v>501</v>
      </c>
    </row>
    <row r="4" spans="1:3" x14ac:dyDescent="0.3">
      <c r="A4" t="s">
        <v>207</v>
      </c>
      <c r="B4" t="s">
        <v>4</v>
      </c>
      <c r="C4" t="s">
        <v>502</v>
      </c>
    </row>
    <row r="5" spans="1:3" x14ac:dyDescent="0.3">
      <c r="A5" t="s">
        <v>36</v>
      </c>
      <c r="B5" t="s">
        <v>4</v>
      </c>
      <c r="C5" t="s">
        <v>503</v>
      </c>
    </row>
    <row r="6" spans="1:3" x14ac:dyDescent="0.3">
      <c r="A6" t="s">
        <v>85</v>
      </c>
      <c r="B6" t="s">
        <v>4</v>
      </c>
      <c r="C6" t="s">
        <v>503</v>
      </c>
    </row>
    <row r="7" spans="1:3" x14ac:dyDescent="0.3">
      <c r="A7" t="s">
        <v>83</v>
      </c>
      <c r="B7" t="s">
        <v>4</v>
      </c>
      <c r="C7" t="s">
        <v>504</v>
      </c>
    </row>
    <row r="8" spans="1:3" x14ac:dyDescent="0.3">
      <c r="A8" t="s">
        <v>27</v>
      </c>
      <c r="B8" t="s">
        <v>4</v>
      </c>
      <c r="C8" t="s">
        <v>505</v>
      </c>
    </row>
    <row r="9" spans="1:3" x14ac:dyDescent="0.3">
      <c r="A9" t="s">
        <v>103</v>
      </c>
      <c r="B9" t="s">
        <v>4</v>
      </c>
      <c r="C9" t="s">
        <v>506</v>
      </c>
    </row>
    <row r="10" spans="1:3" x14ac:dyDescent="0.3">
      <c r="A10" t="s">
        <v>101</v>
      </c>
      <c r="B10" t="s">
        <v>4</v>
      </c>
      <c r="C10" t="s">
        <v>507</v>
      </c>
    </row>
    <row r="11" spans="1:3" x14ac:dyDescent="0.3">
      <c r="A11" t="s">
        <v>73</v>
      </c>
      <c r="B11" t="s">
        <v>4</v>
      </c>
      <c r="C11" t="s">
        <v>508</v>
      </c>
    </row>
    <row r="12" spans="1:3" x14ac:dyDescent="0.3">
      <c r="A12" t="s">
        <v>136</v>
      </c>
      <c r="B12" t="s">
        <v>4</v>
      </c>
      <c r="C12" t="s">
        <v>509</v>
      </c>
    </row>
    <row r="13" spans="1:3" x14ac:dyDescent="0.3">
      <c r="A13" t="s">
        <v>510</v>
      </c>
      <c r="B13" t="s">
        <v>4</v>
      </c>
      <c r="C13" t="s">
        <v>511</v>
      </c>
    </row>
    <row r="14" spans="1:3" x14ac:dyDescent="0.3">
      <c r="A14" t="s">
        <v>21</v>
      </c>
      <c r="B14" t="s">
        <v>4</v>
      </c>
      <c r="C14" t="s">
        <v>512</v>
      </c>
    </row>
    <row r="15" spans="1:3" x14ac:dyDescent="0.3">
      <c r="A15" t="s">
        <v>111</v>
      </c>
      <c r="B15" t="s">
        <v>4</v>
      </c>
      <c r="C15" t="s">
        <v>513</v>
      </c>
    </row>
    <row r="16" spans="1:3" x14ac:dyDescent="0.3">
      <c r="A16" t="s">
        <v>32</v>
      </c>
      <c r="B16" t="s">
        <v>4</v>
      </c>
      <c r="C16" t="s">
        <v>514</v>
      </c>
    </row>
    <row r="17" spans="1:3" x14ac:dyDescent="0.3">
      <c r="A17" t="s">
        <v>13</v>
      </c>
      <c r="B17" t="s">
        <v>4</v>
      </c>
      <c r="C17" t="s">
        <v>515</v>
      </c>
    </row>
    <row r="18" spans="1:3" x14ac:dyDescent="0.3">
      <c r="A18" t="s">
        <v>48</v>
      </c>
      <c r="B18" t="s">
        <v>4</v>
      </c>
      <c r="C18" t="s">
        <v>516</v>
      </c>
    </row>
    <row r="19" spans="1:3" x14ac:dyDescent="0.3">
      <c r="A19" t="s">
        <v>29</v>
      </c>
      <c r="B19" t="s">
        <v>4</v>
      </c>
      <c r="C19" t="s">
        <v>516</v>
      </c>
    </row>
    <row r="20" spans="1:3" x14ac:dyDescent="0.3">
      <c r="A20" t="s">
        <v>109</v>
      </c>
      <c r="B20" t="s">
        <v>4</v>
      </c>
      <c r="C20" t="s">
        <v>517</v>
      </c>
    </row>
    <row r="21" spans="1:3" x14ac:dyDescent="0.3">
      <c r="A21" t="s">
        <v>271</v>
      </c>
      <c r="B21" t="s">
        <v>4</v>
      </c>
      <c r="C21" t="s">
        <v>518</v>
      </c>
    </row>
    <row r="22" spans="1:3" x14ac:dyDescent="0.3">
      <c r="A22" t="s">
        <v>134</v>
      </c>
      <c r="B22" t="s">
        <v>4</v>
      </c>
      <c r="C22" t="s">
        <v>519</v>
      </c>
    </row>
    <row r="23" spans="1:3" x14ac:dyDescent="0.3">
      <c r="A23" t="s">
        <v>287</v>
      </c>
      <c r="B23" t="s">
        <v>4</v>
      </c>
      <c r="C23" t="s">
        <v>520</v>
      </c>
    </row>
    <row r="24" spans="1:3" x14ac:dyDescent="0.3">
      <c r="A24" t="s">
        <v>148</v>
      </c>
      <c r="B24" t="s">
        <v>4</v>
      </c>
      <c r="C24" t="s">
        <v>521</v>
      </c>
    </row>
    <row r="25" spans="1:3" x14ac:dyDescent="0.3">
      <c r="A25" t="s">
        <v>253</v>
      </c>
      <c r="B25" t="s">
        <v>4</v>
      </c>
      <c r="C25" t="s">
        <v>521</v>
      </c>
    </row>
    <row r="26" spans="1:3" x14ac:dyDescent="0.3">
      <c r="A26" t="s">
        <v>58</v>
      </c>
      <c r="B26" t="s">
        <v>4</v>
      </c>
      <c r="C26" t="s">
        <v>522</v>
      </c>
    </row>
    <row r="27" spans="1:3" x14ac:dyDescent="0.3">
      <c r="A27" t="s">
        <v>34</v>
      </c>
      <c r="B27" t="s">
        <v>4</v>
      </c>
      <c r="C27" t="s">
        <v>523</v>
      </c>
    </row>
    <row r="28" spans="1:3" x14ac:dyDescent="0.3">
      <c r="A28" t="s">
        <v>211</v>
      </c>
      <c r="B28" t="s">
        <v>4</v>
      </c>
      <c r="C28" t="s">
        <v>524</v>
      </c>
    </row>
    <row r="29" spans="1:3" x14ac:dyDescent="0.3">
      <c r="A29" t="s">
        <v>91</v>
      </c>
      <c r="B29" t="s">
        <v>4</v>
      </c>
      <c r="C29" t="s">
        <v>525</v>
      </c>
    </row>
    <row r="30" spans="1:3" x14ac:dyDescent="0.3">
      <c r="A30" t="s">
        <v>56</v>
      </c>
      <c r="B30" t="s">
        <v>4</v>
      </c>
      <c r="C30" t="s">
        <v>526</v>
      </c>
    </row>
    <row r="31" spans="1:3" x14ac:dyDescent="0.3">
      <c r="A31" t="s">
        <v>107</v>
      </c>
      <c r="B31" t="s">
        <v>4</v>
      </c>
      <c r="C31" t="s">
        <v>527</v>
      </c>
    </row>
    <row r="32" spans="1:3" x14ac:dyDescent="0.3">
      <c r="A32" t="s">
        <v>93</v>
      </c>
      <c r="B32" t="s">
        <v>4</v>
      </c>
      <c r="C32" t="s">
        <v>528</v>
      </c>
    </row>
    <row r="33" spans="1:3" x14ac:dyDescent="0.3">
      <c r="A33" t="s">
        <v>97</v>
      </c>
      <c r="B33" t="s">
        <v>4</v>
      </c>
      <c r="C33" t="s">
        <v>529</v>
      </c>
    </row>
    <row r="34" spans="1:3" x14ac:dyDescent="0.3">
      <c r="A34" t="s">
        <v>69</v>
      </c>
      <c r="B34" t="s">
        <v>4</v>
      </c>
      <c r="C34" t="s">
        <v>530</v>
      </c>
    </row>
    <row r="35" spans="1:3" x14ac:dyDescent="0.3">
      <c r="A35" t="s">
        <v>128</v>
      </c>
      <c r="B35" t="s">
        <v>4</v>
      </c>
      <c r="C35" t="s">
        <v>531</v>
      </c>
    </row>
    <row r="36" spans="1:3" x14ac:dyDescent="0.3">
      <c r="A36" t="s">
        <v>60</v>
      </c>
      <c r="B36" t="s">
        <v>4</v>
      </c>
      <c r="C36" t="s">
        <v>532</v>
      </c>
    </row>
    <row r="37" spans="1:3" x14ac:dyDescent="0.3">
      <c r="A37" t="s">
        <v>50</v>
      </c>
      <c r="B37" t="s">
        <v>4</v>
      </c>
      <c r="C37" t="s">
        <v>533</v>
      </c>
    </row>
    <row r="38" spans="1:3" x14ac:dyDescent="0.3">
      <c r="A38" t="s">
        <v>79</v>
      </c>
      <c r="B38" t="s">
        <v>4</v>
      </c>
      <c r="C38" t="s">
        <v>534</v>
      </c>
    </row>
    <row r="39" spans="1:3" x14ac:dyDescent="0.3">
      <c r="A39" t="s">
        <v>67</v>
      </c>
      <c r="B39" t="s">
        <v>4</v>
      </c>
      <c r="C39" t="s">
        <v>535</v>
      </c>
    </row>
    <row r="40" spans="1:3" x14ac:dyDescent="0.3">
      <c r="A40" t="s">
        <v>142</v>
      </c>
      <c r="B40" t="s">
        <v>4</v>
      </c>
      <c r="C40" t="s">
        <v>536</v>
      </c>
    </row>
    <row r="41" spans="1:3" x14ac:dyDescent="0.3">
      <c r="A41" t="s">
        <v>158</v>
      </c>
      <c r="B41" t="s">
        <v>4</v>
      </c>
      <c r="C41" t="s">
        <v>537</v>
      </c>
    </row>
    <row r="42" spans="1:3" x14ac:dyDescent="0.3">
      <c r="A42" t="s">
        <v>174</v>
      </c>
      <c r="B42" t="s">
        <v>4</v>
      </c>
      <c r="C42" t="s">
        <v>538</v>
      </c>
    </row>
    <row r="43" spans="1:3" x14ac:dyDescent="0.3">
      <c r="A43" t="s">
        <v>62</v>
      </c>
      <c r="B43" t="s">
        <v>4</v>
      </c>
      <c r="C43" t="s">
        <v>539</v>
      </c>
    </row>
    <row r="44" spans="1:3" x14ac:dyDescent="0.3">
      <c r="A44" t="s">
        <v>345</v>
      </c>
      <c r="B44" t="s">
        <v>4</v>
      </c>
      <c r="C44" t="s">
        <v>540</v>
      </c>
    </row>
    <row r="45" spans="1:3" x14ac:dyDescent="0.3">
      <c r="A45" t="s">
        <v>42</v>
      </c>
      <c r="B45" t="s">
        <v>4</v>
      </c>
      <c r="C45" t="s">
        <v>541</v>
      </c>
    </row>
    <row r="46" spans="1:3" x14ac:dyDescent="0.3">
      <c r="A46" t="s">
        <v>138</v>
      </c>
      <c r="B46" t="s">
        <v>4</v>
      </c>
      <c r="C46" t="s">
        <v>542</v>
      </c>
    </row>
    <row r="47" spans="1:3" x14ac:dyDescent="0.3">
      <c r="A47" t="s">
        <v>19</v>
      </c>
      <c r="B47" t="s">
        <v>4</v>
      </c>
      <c r="C47" t="s">
        <v>543</v>
      </c>
    </row>
    <row r="48" spans="1:3" x14ac:dyDescent="0.3">
      <c r="A48" t="s">
        <v>113</v>
      </c>
      <c r="B48" t="s">
        <v>4</v>
      </c>
      <c r="C48" t="s">
        <v>544</v>
      </c>
    </row>
    <row r="49" spans="1:3" x14ac:dyDescent="0.3">
      <c r="A49" t="s">
        <v>40</v>
      </c>
      <c r="B49" t="s">
        <v>4</v>
      </c>
      <c r="C49" t="s">
        <v>544</v>
      </c>
    </row>
    <row r="50" spans="1:3" x14ac:dyDescent="0.3">
      <c r="A50" t="s">
        <v>201</v>
      </c>
      <c r="B50" t="s">
        <v>4</v>
      </c>
      <c r="C50" t="s">
        <v>545</v>
      </c>
    </row>
    <row r="51" spans="1:3" x14ac:dyDescent="0.3">
      <c r="A51" t="s">
        <v>478</v>
      </c>
      <c r="B51" t="s">
        <v>4</v>
      </c>
      <c r="C51" t="s">
        <v>546</v>
      </c>
    </row>
    <row r="52" spans="1:3" x14ac:dyDescent="0.3">
      <c r="A52" t="s">
        <v>250</v>
      </c>
      <c r="B52" t="s">
        <v>4</v>
      </c>
      <c r="C52" t="s">
        <v>547</v>
      </c>
    </row>
    <row r="53" spans="1:3" x14ac:dyDescent="0.3">
      <c r="A53" t="s">
        <v>144</v>
      </c>
      <c r="B53" t="s">
        <v>4</v>
      </c>
      <c r="C53" t="s">
        <v>548</v>
      </c>
    </row>
    <row r="54" spans="1:3" x14ac:dyDescent="0.3">
      <c r="A54" t="s">
        <v>12</v>
      </c>
      <c r="B54" t="s">
        <v>4</v>
      </c>
      <c r="C54" t="s">
        <v>549</v>
      </c>
    </row>
    <row r="55" spans="1:3" x14ac:dyDescent="0.3">
      <c r="A55" t="s">
        <v>46</v>
      </c>
      <c r="B55" t="s">
        <v>4</v>
      </c>
      <c r="C55" t="s">
        <v>550</v>
      </c>
    </row>
    <row r="56" spans="1:3" x14ac:dyDescent="0.3">
      <c r="A56" t="s">
        <v>81</v>
      </c>
      <c r="B56" t="s">
        <v>4</v>
      </c>
      <c r="C56" t="s">
        <v>551</v>
      </c>
    </row>
    <row r="57" spans="1:3" x14ac:dyDescent="0.3">
      <c r="A57" t="s">
        <v>6</v>
      </c>
      <c r="B57" t="s">
        <v>4</v>
      </c>
      <c r="C57" t="s">
        <v>552</v>
      </c>
    </row>
    <row r="58" spans="1:3" x14ac:dyDescent="0.3">
      <c r="A58" t="s">
        <v>77</v>
      </c>
      <c r="B58" t="s">
        <v>4</v>
      </c>
      <c r="C58" t="s">
        <v>553</v>
      </c>
    </row>
    <row r="59" spans="1:3" x14ac:dyDescent="0.3">
      <c r="A59" t="s">
        <v>52</v>
      </c>
      <c r="B59" t="s">
        <v>4</v>
      </c>
      <c r="C59" t="s">
        <v>554</v>
      </c>
    </row>
    <row r="60" spans="1:3" x14ac:dyDescent="0.3">
      <c r="A60" t="s">
        <v>130</v>
      </c>
      <c r="B60" t="s">
        <v>4</v>
      </c>
      <c r="C60" t="s">
        <v>555</v>
      </c>
    </row>
    <row r="61" spans="1:3" x14ac:dyDescent="0.3">
      <c r="A61" t="s">
        <v>124</v>
      </c>
      <c r="B61" t="s">
        <v>4</v>
      </c>
      <c r="C61" t="s">
        <v>556</v>
      </c>
    </row>
    <row r="62" spans="1:3" x14ac:dyDescent="0.3">
      <c r="A62" t="s">
        <v>557</v>
      </c>
      <c r="B62" t="s">
        <v>4</v>
      </c>
      <c r="C62" t="s">
        <v>558</v>
      </c>
    </row>
    <row r="63" spans="1:3" x14ac:dyDescent="0.3">
      <c r="A63" t="s">
        <v>10</v>
      </c>
      <c r="B63" t="s">
        <v>4</v>
      </c>
      <c r="C63" t="s">
        <v>559</v>
      </c>
    </row>
    <row r="64" spans="1:3" x14ac:dyDescent="0.3">
      <c r="A64" t="s">
        <v>257</v>
      </c>
      <c r="B64" t="s">
        <v>4</v>
      </c>
      <c r="C64" t="s">
        <v>560</v>
      </c>
    </row>
    <row r="65" spans="1:3" x14ac:dyDescent="0.3">
      <c r="A65" t="s">
        <v>266</v>
      </c>
      <c r="B65" t="s">
        <v>4</v>
      </c>
      <c r="C65" t="s">
        <v>561</v>
      </c>
    </row>
    <row r="66" spans="1:3" x14ac:dyDescent="0.3">
      <c r="A66" t="s">
        <v>268</v>
      </c>
      <c r="B66" t="s">
        <v>4</v>
      </c>
      <c r="C66" t="s">
        <v>562</v>
      </c>
    </row>
    <row r="67" spans="1:3" x14ac:dyDescent="0.3">
      <c r="A67" t="s">
        <v>44</v>
      </c>
      <c r="B67" t="s">
        <v>4</v>
      </c>
      <c r="C67" t="s">
        <v>563</v>
      </c>
    </row>
    <row r="68" spans="1:3" x14ac:dyDescent="0.3">
      <c r="A68" t="s">
        <v>167</v>
      </c>
      <c r="B68" t="s">
        <v>4</v>
      </c>
      <c r="C68" t="s">
        <v>564</v>
      </c>
    </row>
    <row r="69" spans="1:3" x14ac:dyDescent="0.3">
      <c r="A69" t="s">
        <v>89</v>
      </c>
      <c r="B69" t="s">
        <v>4</v>
      </c>
      <c r="C69" t="s">
        <v>565</v>
      </c>
    </row>
    <row r="70" spans="1:3" x14ac:dyDescent="0.3">
      <c r="A70" t="s">
        <v>291</v>
      </c>
      <c r="B70" t="s">
        <v>4</v>
      </c>
      <c r="C70" t="s">
        <v>566</v>
      </c>
    </row>
    <row r="71" spans="1:3" x14ac:dyDescent="0.3">
      <c r="A71" t="s">
        <v>235</v>
      </c>
      <c r="B71" t="s">
        <v>4</v>
      </c>
      <c r="C71" t="s">
        <v>567</v>
      </c>
    </row>
    <row r="72" spans="1:3" x14ac:dyDescent="0.3">
      <c r="A72" t="s">
        <v>132</v>
      </c>
      <c r="B72" t="s">
        <v>4</v>
      </c>
      <c r="C72" t="s">
        <v>568</v>
      </c>
    </row>
    <row r="73" spans="1:3" x14ac:dyDescent="0.3">
      <c r="A73" t="s">
        <v>71</v>
      </c>
      <c r="B73" t="s">
        <v>4</v>
      </c>
      <c r="C73" t="s">
        <v>569</v>
      </c>
    </row>
    <row r="74" spans="1:3" x14ac:dyDescent="0.3">
      <c r="A74" t="s">
        <v>146</v>
      </c>
      <c r="B74" t="s">
        <v>4</v>
      </c>
      <c r="C74" t="s">
        <v>570</v>
      </c>
    </row>
    <row r="75" spans="1:3" x14ac:dyDescent="0.3">
      <c r="A75" t="s">
        <v>105</v>
      </c>
      <c r="B75" t="s">
        <v>4</v>
      </c>
      <c r="C75" t="s">
        <v>571</v>
      </c>
    </row>
    <row r="76" spans="1:3" x14ac:dyDescent="0.3">
      <c r="A76" t="s">
        <v>164</v>
      </c>
      <c r="B76" t="s">
        <v>4</v>
      </c>
      <c r="C76" t="s">
        <v>572</v>
      </c>
    </row>
    <row r="77" spans="1:3" x14ac:dyDescent="0.3">
      <c r="A77" t="s">
        <v>8</v>
      </c>
      <c r="B77" t="s">
        <v>4</v>
      </c>
      <c r="C77" t="s">
        <v>573</v>
      </c>
    </row>
    <row r="78" spans="1:3" x14ac:dyDescent="0.3">
      <c r="A78" t="s">
        <v>38</v>
      </c>
      <c r="B78" t="s">
        <v>4</v>
      </c>
      <c r="C78" t="s">
        <v>574</v>
      </c>
    </row>
    <row r="79" spans="1:3" x14ac:dyDescent="0.3">
      <c r="A79" t="s">
        <v>213</v>
      </c>
      <c r="B79" t="s">
        <v>4</v>
      </c>
      <c r="C79" t="s">
        <v>575</v>
      </c>
    </row>
    <row r="80" spans="1:3" x14ac:dyDescent="0.3">
      <c r="A80" t="s">
        <v>168</v>
      </c>
      <c r="B80" t="s">
        <v>4</v>
      </c>
      <c r="C80" t="s">
        <v>576</v>
      </c>
    </row>
    <row r="81" spans="1:3" x14ac:dyDescent="0.3">
      <c r="A81" t="s">
        <v>54</v>
      </c>
      <c r="B81" t="s">
        <v>4</v>
      </c>
      <c r="C81" t="s">
        <v>577</v>
      </c>
    </row>
    <row r="82" spans="1:3" x14ac:dyDescent="0.3">
      <c r="A82" t="s">
        <v>122</v>
      </c>
      <c r="B82" t="s">
        <v>4</v>
      </c>
      <c r="C82" t="s">
        <v>578</v>
      </c>
    </row>
    <row r="83" spans="1:3" x14ac:dyDescent="0.3">
      <c r="A83" t="s">
        <v>115</v>
      </c>
      <c r="B83" t="s">
        <v>4</v>
      </c>
      <c r="C83" t="s">
        <v>579</v>
      </c>
    </row>
    <row r="84" spans="1:3" x14ac:dyDescent="0.3">
      <c r="A84" t="s">
        <v>30</v>
      </c>
      <c r="B84" t="s">
        <v>4</v>
      </c>
      <c r="C84" t="s">
        <v>580</v>
      </c>
    </row>
    <row r="85" spans="1:3" x14ac:dyDescent="0.3">
      <c r="A85" t="s">
        <v>232</v>
      </c>
      <c r="B85" t="s">
        <v>4</v>
      </c>
      <c r="C85" t="s">
        <v>581</v>
      </c>
    </row>
    <row r="86" spans="1:3" x14ac:dyDescent="0.3">
      <c r="A86" t="s">
        <v>318</v>
      </c>
      <c r="B86" t="s">
        <v>4</v>
      </c>
      <c r="C86" t="s">
        <v>582</v>
      </c>
    </row>
    <row r="87" spans="1:3" x14ac:dyDescent="0.3">
      <c r="A87" t="s">
        <v>282</v>
      </c>
      <c r="B87" t="s">
        <v>4</v>
      </c>
      <c r="C87" t="s">
        <v>583</v>
      </c>
    </row>
    <row r="88" spans="1:3" x14ac:dyDescent="0.3">
      <c r="A88" t="s">
        <v>321</v>
      </c>
      <c r="B88" t="s">
        <v>4</v>
      </c>
      <c r="C88" t="s">
        <v>583</v>
      </c>
    </row>
    <row r="89" spans="1:3" x14ac:dyDescent="0.3">
      <c r="A89" t="s">
        <v>273</v>
      </c>
      <c r="B89" t="s">
        <v>4</v>
      </c>
      <c r="C89" t="s">
        <v>584</v>
      </c>
    </row>
    <row r="90" spans="1:3" x14ac:dyDescent="0.3">
      <c r="A90" t="s">
        <v>188</v>
      </c>
      <c r="B90" t="s">
        <v>4</v>
      </c>
      <c r="C90" t="s">
        <v>585</v>
      </c>
    </row>
    <row r="91" spans="1:3" x14ac:dyDescent="0.3">
      <c r="A91" t="s">
        <v>64</v>
      </c>
      <c r="B91" t="s">
        <v>4</v>
      </c>
      <c r="C91" t="s">
        <v>586</v>
      </c>
    </row>
    <row r="92" spans="1:3" x14ac:dyDescent="0.3">
      <c r="A92" t="s">
        <v>248</v>
      </c>
      <c r="B92" t="s">
        <v>4</v>
      </c>
      <c r="C92" t="s">
        <v>587</v>
      </c>
    </row>
    <row r="93" spans="1:3" x14ac:dyDescent="0.3">
      <c r="A93" t="s">
        <v>140</v>
      </c>
      <c r="B93" t="s">
        <v>4</v>
      </c>
      <c r="C93" t="s">
        <v>588</v>
      </c>
    </row>
    <row r="94" spans="1:3" x14ac:dyDescent="0.3">
      <c r="A94" t="s">
        <v>15</v>
      </c>
      <c r="B94" t="s">
        <v>4</v>
      </c>
      <c r="C94" t="s">
        <v>589</v>
      </c>
    </row>
    <row r="95" spans="1:3" x14ac:dyDescent="0.3">
      <c r="A95" t="s">
        <v>204</v>
      </c>
      <c r="B95" t="s">
        <v>4</v>
      </c>
      <c r="C95" t="s">
        <v>590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9C505-0993-43ED-9816-115F02E930B5}">
  <dimension ref="A1:C104"/>
  <sheetViews>
    <sheetView topLeftCell="A88" workbookViewId="0">
      <selection activeCell="F107" sqref="F107"/>
    </sheetView>
  </sheetViews>
  <sheetFormatPr defaultRowHeight="14.4" x14ac:dyDescent="0.3"/>
  <cols>
    <col min="1" max="1" width="29.77734375" bestFit="1" customWidth="1"/>
    <col min="2" max="2" width="10.44140625" bestFit="1" customWidth="1"/>
    <col min="3" max="3" width="19.88671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402</v>
      </c>
    </row>
    <row r="3" spans="1:3" x14ac:dyDescent="0.3">
      <c r="A3" t="s">
        <v>81</v>
      </c>
      <c r="B3" t="s">
        <v>4</v>
      </c>
      <c r="C3" t="s">
        <v>403</v>
      </c>
    </row>
    <row r="4" spans="1:3" x14ac:dyDescent="0.3">
      <c r="A4" t="s">
        <v>235</v>
      </c>
      <c r="B4" t="s">
        <v>4</v>
      </c>
      <c r="C4" t="s">
        <v>404</v>
      </c>
    </row>
    <row r="5" spans="1:3" x14ac:dyDescent="0.3">
      <c r="A5" t="s">
        <v>73</v>
      </c>
      <c r="B5" t="s">
        <v>4</v>
      </c>
      <c r="C5" t="s">
        <v>405</v>
      </c>
    </row>
    <row r="6" spans="1:3" x14ac:dyDescent="0.3">
      <c r="A6" t="s">
        <v>271</v>
      </c>
      <c r="B6" t="s">
        <v>4</v>
      </c>
      <c r="C6" t="s">
        <v>406</v>
      </c>
    </row>
    <row r="7" spans="1:3" x14ac:dyDescent="0.3">
      <c r="A7" t="s">
        <v>23</v>
      </c>
      <c r="B7" t="s">
        <v>4</v>
      </c>
      <c r="C7" t="s">
        <v>406</v>
      </c>
    </row>
    <row r="8" spans="1:3" x14ac:dyDescent="0.3">
      <c r="A8" t="s">
        <v>207</v>
      </c>
      <c r="B8" t="s">
        <v>4</v>
      </c>
      <c r="C8" t="s">
        <v>407</v>
      </c>
    </row>
    <row r="9" spans="1:3" x14ac:dyDescent="0.3">
      <c r="A9" t="s">
        <v>30</v>
      </c>
      <c r="B9" t="s">
        <v>4</v>
      </c>
      <c r="C9" t="s">
        <v>408</v>
      </c>
    </row>
    <row r="10" spans="1:3" x14ac:dyDescent="0.3">
      <c r="A10" t="s">
        <v>287</v>
      </c>
      <c r="B10" t="s">
        <v>4</v>
      </c>
      <c r="C10" t="s">
        <v>409</v>
      </c>
    </row>
    <row r="11" spans="1:3" x14ac:dyDescent="0.3">
      <c r="A11" t="s">
        <v>56</v>
      </c>
      <c r="B11" t="s">
        <v>4</v>
      </c>
      <c r="C11" t="s">
        <v>410</v>
      </c>
    </row>
    <row r="12" spans="1:3" x14ac:dyDescent="0.3">
      <c r="A12" t="s">
        <v>101</v>
      </c>
      <c r="B12" t="s">
        <v>4</v>
      </c>
      <c r="C12" t="s">
        <v>411</v>
      </c>
    </row>
    <row r="13" spans="1:3" x14ac:dyDescent="0.3">
      <c r="A13" t="s">
        <v>13</v>
      </c>
      <c r="B13" t="s">
        <v>4</v>
      </c>
      <c r="C13" t="s">
        <v>412</v>
      </c>
    </row>
    <row r="14" spans="1:3" x14ac:dyDescent="0.3">
      <c r="A14" t="s">
        <v>268</v>
      </c>
      <c r="B14" t="s">
        <v>4</v>
      </c>
      <c r="C14" t="s">
        <v>413</v>
      </c>
    </row>
    <row r="15" spans="1:3" x14ac:dyDescent="0.3">
      <c r="A15" t="s">
        <v>19</v>
      </c>
      <c r="B15" t="s">
        <v>4</v>
      </c>
      <c r="C15" t="s">
        <v>414</v>
      </c>
    </row>
    <row r="16" spans="1:3" x14ac:dyDescent="0.3">
      <c r="A16" t="s">
        <v>62</v>
      </c>
      <c r="B16" t="s">
        <v>4</v>
      </c>
      <c r="C16" t="s">
        <v>415</v>
      </c>
    </row>
    <row r="17" spans="1:3" x14ac:dyDescent="0.3">
      <c r="A17" t="s">
        <v>91</v>
      </c>
      <c r="B17" t="s">
        <v>4</v>
      </c>
      <c r="C17" t="s">
        <v>416</v>
      </c>
    </row>
    <row r="18" spans="1:3" x14ac:dyDescent="0.3">
      <c r="A18" t="s">
        <v>144</v>
      </c>
      <c r="B18" t="s">
        <v>4</v>
      </c>
      <c r="C18" t="s">
        <v>417</v>
      </c>
    </row>
    <row r="19" spans="1:3" x14ac:dyDescent="0.3">
      <c r="A19" t="s">
        <v>15</v>
      </c>
      <c r="B19" t="s">
        <v>4</v>
      </c>
      <c r="C19" t="s">
        <v>417</v>
      </c>
    </row>
    <row r="20" spans="1:3" x14ac:dyDescent="0.3">
      <c r="A20" t="s">
        <v>34</v>
      </c>
      <c r="B20" t="s">
        <v>4</v>
      </c>
      <c r="C20" t="s">
        <v>418</v>
      </c>
    </row>
    <row r="21" spans="1:3" x14ac:dyDescent="0.3">
      <c r="A21" t="s">
        <v>36</v>
      </c>
      <c r="B21" t="s">
        <v>4</v>
      </c>
      <c r="C21" t="s">
        <v>419</v>
      </c>
    </row>
    <row r="22" spans="1:3" x14ac:dyDescent="0.3">
      <c r="A22" t="s">
        <v>158</v>
      </c>
      <c r="B22" t="s">
        <v>4</v>
      </c>
      <c r="C22" t="s">
        <v>420</v>
      </c>
    </row>
    <row r="23" spans="1:3" x14ac:dyDescent="0.3">
      <c r="A23" t="s">
        <v>111</v>
      </c>
      <c r="B23" t="s">
        <v>4</v>
      </c>
      <c r="C23" t="s">
        <v>421</v>
      </c>
    </row>
    <row r="24" spans="1:3" x14ac:dyDescent="0.3">
      <c r="A24" t="s">
        <v>282</v>
      </c>
      <c r="B24" t="s">
        <v>4</v>
      </c>
      <c r="C24" t="s">
        <v>422</v>
      </c>
    </row>
    <row r="25" spans="1:3" x14ac:dyDescent="0.3">
      <c r="A25" t="s">
        <v>69</v>
      </c>
      <c r="B25" t="s">
        <v>4</v>
      </c>
      <c r="C25" t="s">
        <v>423</v>
      </c>
    </row>
    <row r="26" spans="1:3" x14ac:dyDescent="0.3">
      <c r="A26" t="s">
        <v>83</v>
      </c>
      <c r="B26" t="s">
        <v>4</v>
      </c>
      <c r="C26" t="s">
        <v>424</v>
      </c>
    </row>
    <row r="27" spans="1:3" x14ac:dyDescent="0.3">
      <c r="A27" t="s">
        <v>65</v>
      </c>
      <c r="B27" t="s">
        <v>4</v>
      </c>
      <c r="C27" t="s">
        <v>425</v>
      </c>
    </row>
    <row r="28" spans="1:3" x14ac:dyDescent="0.3">
      <c r="A28" t="s">
        <v>29</v>
      </c>
      <c r="B28" t="s">
        <v>4</v>
      </c>
      <c r="C28" t="s">
        <v>426</v>
      </c>
    </row>
    <row r="29" spans="1:3" x14ac:dyDescent="0.3">
      <c r="A29" t="s">
        <v>48</v>
      </c>
      <c r="B29" t="s">
        <v>4</v>
      </c>
      <c r="C29" t="s">
        <v>427</v>
      </c>
    </row>
    <row r="30" spans="1:3" x14ac:dyDescent="0.3">
      <c r="A30" t="s">
        <v>52</v>
      </c>
      <c r="B30" t="s">
        <v>4</v>
      </c>
      <c r="C30" t="s">
        <v>428</v>
      </c>
    </row>
    <row r="31" spans="1:3" x14ac:dyDescent="0.3">
      <c r="A31" t="s">
        <v>77</v>
      </c>
      <c r="B31" t="s">
        <v>4</v>
      </c>
      <c r="C31" t="s">
        <v>428</v>
      </c>
    </row>
    <row r="32" spans="1:3" x14ac:dyDescent="0.3">
      <c r="A32" t="s">
        <v>194</v>
      </c>
      <c r="B32" t="s">
        <v>4</v>
      </c>
      <c r="C32" t="s">
        <v>429</v>
      </c>
    </row>
    <row r="33" spans="1:3" x14ac:dyDescent="0.3">
      <c r="A33" t="s">
        <v>75</v>
      </c>
      <c r="B33" t="s">
        <v>4</v>
      </c>
      <c r="C33" t="s">
        <v>430</v>
      </c>
    </row>
    <row r="34" spans="1:3" x14ac:dyDescent="0.3">
      <c r="A34" t="s">
        <v>50</v>
      </c>
      <c r="B34" t="s">
        <v>4</v>
      </c>
      <c r="C34" t="s">
        <v>431</v>
      </c>
    </row>
    <row r="35" spans="1:3" x14ac:dyDescent="0.3">
      <c r="A35" t="s">
        <v>6</v>
      </c>
      <c r="B35" t="s">
        <v>4</v>
      </c>
      <c r="C35" t="s">
        <v>432</v>
      </c>
    </row>
    <row r="36" spans="1:3" x14ac:dyDescent="0.3">
      <c r="A36" t="s">
        <v>27</v>
      </c>
      <c r="B36" t="s">
        <v>4</v>
      </c>
      <c r="C36" t="s">
        <v>433</v>
      </c>
    </row>
    <row r="37" spans="1:3" x14ac:dyDescent="0.3">
      <c r="A37" t="s">
        <v>60</v>
      </c>
      <c r="B37" t="s">
        <v>4</v>
      </c>
      <c r="C37" t="s">
        <v>434</v>
      </c>
    </row>
    <row r="38" spans="1:3" x14ac:dyDescent="0.3">
      <c r="A38" t="s">
        <v>44</v>
      </c>
      <c r="B38" t="s">
        <v>4</v>
      </c>
      <c r="C38" t="s">
        <v>435</v>
      </c>
    </row>
    <row r="39" spans="1:3" x14ac:dyDescent="0.3">
      <c r="A39" t="s">
        <v>107</v>
      </c>
      <c r="B39" t="s">
        <v>4</v>
      </c>
      <c r="C39" t="s">
        <v>436</v>
      </c>
    </row>
    <row r="40" spans="1:3" x14ac:dyDescent="0.3">
      <c r="A40" t="s">
        <v>437</v>
      </c>
      <c r="B40" t="s">
        <v>4</v>
      </c>
      <c r="C40" t="s">
        <v>438</v>
      </c>
    </row>
    <row r="41" spans="1:3" x14ac:dyDescent="0.3">
      <c r="A41" t="s">
        <v>277</v>
      </c>
      <c r="B41" t="s">
        <v>4</v>
      </c>
      <c r="C41" t="s">
        <v>439</v>
      </c>
    </row>
    <row r="42" spans="1:3" x14ac:dyDescent="0.3">
      <c r="A42" t="s">
        <v>253</v>
      </c>
      <c r="B42" t="s">
        <v>4</v>
      </c>
      <c r="C42" t="s">
        <v>439</v>
      </c>
    </row>
    <row r="43" spans="1:3" x14ac:dyDescent="0.3">
      <c r="A43" t="s">
        <v>248</v>
      </c>
      <c r="B43" t="s">
        <v>4</v>
      </c>
      <c r="C43" t="s">
        <v>440</v>
      </c>
    </row>
    <row r="44" spans="1:3" x14ac:dyDescent="0.3">
      <c r="A44" t="s">
        <v>150</v>
      </c>
      <c r="B44" t="s">
        <v>4</v>
      </c>
      <c r="C44" t="s">
        <v>441</v>
      </c>
    </row>
    <row r="45" spans="1:3" x14ac:dyDescent="0.3">
      <c r="A45" t="s">
        <v>124</v>
      </c>
      <c r="B45" t="s">
        <v>4</v>
      </c>
      <c r="C45" t="s">
        <v>442</v>
      </c>
    </row>
    <row r="46" spans="1:3" x14ac:dyDescent="0.3">
      <c r="A46" t="s">
        <v>58</v>
      </c>
      <c r="B46" t="s">
        <v>4</v>
      </c>
      <c r="C46" t="s">
        <v>443</v>
      </c>
    </row>
    <row r="47" spans="1:3" x14ac:dyDescent="0.3">
      <c r="A47" t="s">
        <v>138</v>
      </c>
      <c r="B47" t="s">
        <v>4</v>
      </c>
      <c r="C47" t="s">
        <v>444</v>
      </c>
    </row>
    <row r="48" spans="1:3" x14ac:dyDescent="0.3">
      <c r="A48" t="s">
        <v>132</v>
      </c>
      <c r="B48" t="s">
        <v>4</v>
      </c>
      <c r="C48" t="s">
        <v>445</v>
      </c>
    </row>
    <row r="49" spans="1:3" x14ac:dyDescent="0.3">
      <c r="A49" t="s">
        <v>167</v>
      </c>
      <c r="B49" t="s">
        <v>4</v>
      </c>
      <c r="C49" t="s">
        <v>446</v>
      </c>
    </row>
    <row r="50" spans="1:3" x14ac:dyDescent="0.3">
      <c r="A50" t="s">
        <v>188</v>
      </c>
      <c r="B50" t="s">
        <v>4</v>
      </c>
      <c r="C50" t="s">
        <v>447</v>
      </c>
    </row>
    <row r="51" spans="1:3" x14ac:dyDescent="0.3">
      <c r="A51" t="s">
        <v>161</v>
      </c>
      <c r="B51" t="s">
        <v>4</v>
      </c>
      <c r="C51" t="s">
        <v>448</v>
      </c>
    </row>
    <row r="52" spans="1:3" x14ac:dyDescent="0.3">
      <c r="A52" t="s">
        <v>142</v>
      </c>
      <c r="B52" t="s">
        <v>4</v>
      </c>
      <c r="C52" t="s">
        <v>449</v>
      </c>
    </row>
    <row r="53" spans="1:3" x14ac:dyDescent="0.3">
      <c r="A53" t="s">
        <v>164</v>
      </c>
      <c r="B53" t="s">
        <v>4</v>
      </c>
      <c r="C53" t="s">
        <v>450</v>
      </c>
    </row>
    <row r="54" spans="1:3" x14ac:dyDescent="0.3">
      <c r="A54" t="s">
        <v>393</v>
      </c>
      <c r="B54" t="s">
        <v>4</v>
      </c>
      <c r="C54" t="s">
        <v>450</v>
      </c>
    </row>
    <row r="55" spans="1:3" x14ac:dyDescent="0.3">
      <c r="A55" t="s">
        <v>10</v>
      </c>
      <c r="B55" t="s">
        <v>4</v>
      </c>
      <c r="C55" t="s">
        <v>451</v>
      </c>
    </row>
    <row r="56" spans="1:3" x14ac:dyDescent="0.3">
      <c r="A56" t="s">
        <v>257</v>
      </c>
      <c r="B56" t="s">
        <v>4</v>
      </c>
      <c r="C56" t="s">
        <v>452</v>
      </c>
    </row>
    <row r="57" spans="1:3" x14ac:dyDescent="0.3">
      <c r="A57" t="s">
        <v>87</v>
      </c>
      <c r="B57" t="s">
        <v>4</v>
      </c>
      <c r="C57" t="s">
        <v>453</v>
      </c>
    </row>
    <row r="58" spans="1:3" x14ac:dyDescent="0.3">
      <c r="A58" t="s">
        <v>99</v>
      </c>
      <c r="B58" t="s">
        <v>4</v>
      </c>
      <c r="C58" t="s">
        <v>454</v>
      </c>
    </row>
    <row r="59" spans="1:3" x14ac:dyDescent="0.3">
      <c r="A59" t="s">
        <v>134</v>
      </c>
      <c r="B59" t="s">
        <v>4</v>
      </c>
      <c r="C59" t="s">
        <v>455</v>
      </c>
    </row>
    <row r="60" spans="1:3" x14ac:dyDescent="0.3">
      <c r="A60" t="s">
        <v>42</v>
      </c>
      <c r="B60" t="s">
        <v>4</v>
      </c>
      <c r="C60" t="s">
        <v>456</v>
      </c>
    </row>
    <row r="61" spans="1:3" x14ac:dyDescent="0.3">
      <c r="A61" t="s">
        <v>21</v>
      </c>
      <c r="B61" t="s">
        <v>4</v>
      </c>
      <c r="C61" t="s">
        <v>456</v>
      </c>
    </row>
    <row r="62" spans="1:3" x14ac:dyDescent="0.3">
      <c r="A62" t="s">
        <v>457</v>
      </c>
      <c r="B62" t="s">
        <v>4</v>
      </c>
      <c r="C62" t="s">
        <v>456</v>
      </c>
    </row>
    <row r="63" spans="1:3" x14ac:dyDescent="0.3">
      <c r="A63" t="s">
        <v>204</v>
      </c>
      <c r="B63" t="s">
        <v>4</v>
      </c>
      <c r="C63" t="s">
        <v>458</v>
      </c>
    </row>
    <row r="64" spans="1:3" x14ac:dyDescent="0.3">
      <c r="A64" t="s">
        <v>67</v>
      </c>
      <c r="B64" t="s">
        <v>4</v>
      </c>
      <c r="C64" t="s">
        <v>458</v>
      </c>
    </row>
    <row r="65" spans="1:3" x14ac:dyDescent="0.3">
      <c r="A65" t="s">
        <v>17</v>
      </c>
      <c r="B65" t="s">
        <v>4</v>
      </c>
      <c r="C65" t="s">
        <v>459</v>
      </c>
    </row>
    <row r="66" spans="1:3" x14ac:dyDescent="0.3">
      <c r="A66" t="s">
        <v>136</v>
      </c>
      <c r="B66" t="s">
        <v>4</v>
      </c>
      <c r="C66" t="s">
        <v>460</v>
      </c>
    </row>
    <row r="67" spans="1:3" x14ac:dyDescent="0.3">
      <c r="A67" t="s">
        <v>109</v>
      </c>
      <c r="B67" t="s">
        <v>4</v>
      </c>
      <c r="C67" t="s">
        <v>461</v>
      </c>
    </row>
    <row r="68" spans="1:3" x14ac:dyDescent="0.3">
      <c r="A68" t="s">
        <v>93</v>
      </c>
      <c r="B68" t="s">
        <v>4</v>
      </c>
      <c r="C68" t="s">
        <v>462</v>
      </c>
    </row>
    <row r="69" spans="1:3" x14ac:dyDescent="0.3">
      <c r="A69" t="s">
        <v>345</v>
      </c>
      <c r="B69" t="s">
        <v>4</v>
      </c>
      <c r="C69" t="s">
        <v>463</v>
      </c>
    </row>
    <row r="70" spans="1:3" x14ac:dyDescent="0.3">
      <c r="A70" t="s">
        <v>46</v>
      </c>
      <c r="B70" t="s">
        <v>4</v>
      </c>
      <c r="C70" t="s">
        <v>464</v>
      </c>
    </row>
    <row r="71" spans="1:3" x14ac:dyDescent="0.3">
      <c r="A71" t="s">
        <v>85</v>
      </c>
      <c r="B71" t="s">
        <v>4</v>
      </c>
      <c r="C71" t="s">
        <v>465</v>
      </c>
    </row>
    <row r="72" spans="1:3" x14ac:dyDescent="0.3">
      <c r="A72" t="s">
        <v>279</v>
      </c>
      <c r="B72" t="s">
        <v>4</v>
      </c>
      <c r="C72" t="s">
        <v>466</v>
      </c>
    </row>
    <row r="73" spans="1:3" x14ac:dyDescent="0.3">
      <c r="A73" t="s">
        <v>113</v>
      </c>
      <c r="B73" t="s">
        <v>4</v>
      </c>
      <c r="C73" t="s">
        <v>467</v>
      </c>
    </row>
    <row r="74" spans="1:3" x14ac:dyDescent="0.3">
      <c r="A74" t="s">
        <v>89</v>
      </c>
      <c r="B74" t="s">
        <v>4</v>
      </c>
      <c r="C74" t="s">
        <v>468</v>
      </c>
    </row>
    <row r="75" spans="1:3" x14ac:dyDescent="0.3">
      <c r="A75" t="s">
        <v>291</v>
      </c>
      <c r="B75" t="s">
        <v>4</v>
      </c>
      <c r="C75" t="s">
        <v>469</v>
      </c>
    </row>
    <row r="76" spans="1:3" x14ac:dyDescent="0.3">
      <c r="A76" t="s">
        <v>79</v>
      </c>
      <c r="B76" t="s">
        <v>4</v>
      </c>
      <c r="C76" t="s">
        <v>470</v>
      </c>
    </row>
    <row r="77" spans="1:3" x14ac:dyDescent="0.3">
      <c r="A77" t="s">
        <v>118</v>
      </c>
      <c r="B77" t="s">
        <v>4</v>
      </c>
      <c r="C77" t="s">
        <v>471</v>
      </c>
    </row>
    <row r="78" spans="1:3" x14ac:dyDescent="0.3">
      <c r="A78" t="s">
        <v>174</v>
      </c>
      <c r="B78" t="s">
        <v>4</v>
      </c>
      <c r="C78" t="s">
        <v>472</v>
      </c>
    </row>
    <row r="79" spans="1:3" x14ac:dyDescent="0.3">
      <c r="A79" t="s">
        <v>25</v>
      </c>
      <c r="B79" t="s">
        <v>4</v>
      </c>
      <c r="C79" t="s">
        <v>473</v>
      </c>
    </row>
    <row r="80" spans="1:3" x14ac:dyDescent="0.3">
      <c r="A80" t="s">
        <v>95</v>
      </c>
      <c r="B80" t="s">
        <v>4</v>
      </c>
      <c r="C80" t="s">
        <v>474</v>
      </c>
    </row>
    <row r="81" spans="1:3" x14ac:dyDescent="0.3">
      <c r="A81" t="s">
        <v>38</v>
      </c>
      <c r="B81" t="s">
        <v>4</v>
      </c>
      <c r="C81" t="s">
        <v>475</v>
      </c>
    </row>
    <row r="82" spans="1:3" x14ac:dyDescent="0.3">
      <c r="A82" t="s">
        <v>71</v>
      </c>
      <c r="B82" t="s">
        <v>4</v>
      </c>
      <c r="C82" t="s">
        <v>476</v>
      </c>
    </row>
    <row r="83" spans="1:3" x14ac:dyDescent="0.3">
      <c r="A83" t="s">
        <v>266</v>
      </c>
      <c r="B83" t="s">
        <v>4</v>
      </c>
      <c r="C83" t="s">
        <v>476</v>
      </c>
    </row>
    <row r="84" spans="1:3" x14ac:dyDescent="0.3">
      <c r="A84" t="s">
        <v>273</v>
      </c>
      <c r="B84" t="s">
        <v>4</v>
      </c>
      <c r="C84" t="s">
        <v>477</v>
      </c>
    </row>
    <row r="85" spans="1:3" x14ac:dyDescent="0.3">
      <c r="A85" t="s">
        <v>478</v>
      </c>
      <c r="B85" t="s">
        <v>4</v>
      </c>
      <c r="C85" t="s">
        <v>479</v>
      </c>
    </row>
    <row r="86" spans="1:3" x14ac:dyDescent="0.3">
      <c r="A86" t="s">
        <v>40</v>
      </c>
      <c r="B86" t="s">
        <v>4</v>
      </c>
      <c r="C86" t="s">
        <v>480</v>
      </c>
    </row>
    <row r="87" spans="1:3" x14ac:dyDescent="0.3">
      <c r="A87" t="s">
        <v>97</v>
      </c>
      <c r="B87" t="s">
        <v>4</v>
      </c>
      <c r="C87" t="s">
        <v>481</v>
      </c>
    </row>
    <row r="88" spans="1:3" x14ac:dyDescent="0.3">
      <c r="A88" t="s">
        <v>237</v>
      </c>
      <c r="B88" t="s">
        <v>4</v>
      </c>
      <c r="C88" t="s">
        <v>482</v>
      </c>
    </row>
    <row r="89" spans="1:3" x14ac:dyDescent="0.3">
      <c r="A89" t="s">
        <v>483</v>
      </c>
      <c r="B89" t="s">
        <v>4</v>
      </c>
      <c r="C89" t="s">
        <v>484</v>
      </c>
    </row>
    <row r="90" spans="1:3" x14ac:dyDescent="0.3">
      <c r="A90" t="s">
        <v>105</v>
      </c>
      <c r="B90" t="s">
        <v>4</v>
      </c>
      <c r="C90" t="s">
        <v>485</v>
      </c>
    </row>
    <row r="91" spans="1:3" x14ac:dyDescent="0.3">
      <c r="A91" t="s">
        <v>250</v>
      </c>
      <c r="B91" t="s">
        <v>4</v>
      </c>
      <c r="C91" t="s">
        <v>486</v>
      </c>
    </row>
    <row r="92" spans="1:3" x14ac:dyDescent="0.3">
      <c r="A92" t="s">
        <v>347</v>
      </c>
      <c r="B92" t="s">
        <v>4</v>
      </c>
      <c r="C92" t="s">
        <v>487</v>
      </c>
    </row>
    <row r="93" spans="1:3" x14ac:dyDescent="0.3">
      <c r="A93" t="s">
        <v>117</v>
      </c>
      <c r="B93" t="s">
        <v>4</v>
      </c>
      <c r="C93" t="s">
        <v>488</v>
      </c>
    </row>
    <row r="94" spans="1:3" x14ac:dyDescent="0.3">
      <c r="A94" t="s">
        <v>128</v>
      </c>
      <c r="B94" t="s">
        <v>4</v>
      </c>
      <c r="C94" t="s">
        <v>489</v>
      </c>
    </row>
    <row r="95" spans="1:3" x14ac:dyDescent="0.3">
      <c r="A95" t="s">
        <v>32</v>
      </c>
      <c r="B95" t="s">
        <v>4</v>
      </c>
      <c r="C95" t="s">
        <v>490</v>
      </c>
    </row>
    <row r="96" spans="1:3" x14ac:dyDescent="0.3">
      <c r="A96" t="s">
        <v>140</v>
      </c>
      <c r="B96" t="s">
        <v>4</v>
      </c>
      <c r="C96" t="s">
        <v>491</v>
      </c>
    </row>
    <row r="97" spans="1:3" x14ac:dyDescent="0.3">
      <c r="A97" t="s">
        <v>126</v>
      </c>
      <c r="B97" t="s">
        <v>4</v>
      </c>
      <c r="C97" t="s">
        <v>492</v>
      </c>
    </row>
    <row r="98" spans="1:3" x14ac:dyDescent="0.3">
      <c r="A98" t="s">
        <v>318</v>
      </c>
      <c r="B98" t="s">
        <v>4</v>
      </c>
      <c r="C98" t="s">
        <v>493</v>
      </c>
    </row>
    <row r="99" spans="1:3" x14ac:dyDescent="0.3">
      <c r="A99" t="s">
        <v>321</v>
      </c>
      <c r="B99" t="s">
        <v>4</v>
      </c>
      <c r="C99" t="s">
        <v>494</v>
      </c>
    </row>
    <row r="100" spans="1:3" x14ac:dyDescent="0.3">
      <c r="A100" t="s">
        <v>8</v>
      </c>
      <c r="B100" t="s">
        <v>4</v>
      </c>
      <c r="C100" t="s">
        <v>495</v>
      </c>
    </row>
    <row r="101" spans="1:3" x14ac:dyDescent="0.3">
      <c r="A101" t="s">
        <v>213</v>
      </c>
      <c r="B101" t="s">
        <v>4</v>
      </c>
      <c r="C101" t="s">
        <v>496</v>
      </c>
    </row>
    <row r="102" spans="1:3" x14ac:dyDescent="0.3">
      <c r="A102" t="s">
        <v>146</v>
      </c>
      <c r="B102" t="s">
        <v>4</v>
      </c>
      <c r="C102" t="s">
        <v>497</v>
      </c>
    </row>
    <row r="103" spans="1:3" x14ac:dyDescent="0.3">
      <c r="A103" t="s">
        <v>211</v>
      </c>
      <c r="B103" t="s">
        <v>4</v>
      </c>
      <c r="C103" t="s">
        <v>498</v>
      </c>
    </row>
    <row r="104" spans="1:3" x14ac:dyDescent="0.3">
      <c r="A104" t="s">
        <v>148</v>
      </c>
      <c r="B104" t="s">
        <v>4</v>
      </c>
      <c r="C104" t="s">
        <v>499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E2130-3217-481B-B87B-BBE7731158E7}">
  <dimension ref="A1:C105"/>
  <sheetViews>
    <sheetView topLeftCell="A79" workbookViewId="0">
      <selection activeCell="G98" sqref="G98"/>
    </sheetView>
  </sheetViews>
  <sheetFormatPr defaultRowHeight="14.4" x14ac:dyDescent="0.3"/>
  <cols>
    <col min="1" max="1" width="29.77734375" bestFit="1" customWidth="1"/>
    <col min="2" max="2" width="10.44140625" bestFit="1" customWidth="1"/>
    <col min="3" max="3" width="19.88671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294</v>
      </c>
    </row>
    <row r="3" spans="1:3" x14ac:dyDescent="0.3">
      <c r="A3" t="s">
        <v>204</v>
      </c>
      <c r="B3" t="s">
        <v>4</v>
      </c>
      <c r="C3" t="s">
        <v>295</v>
      </c>
    </row>
    <row r="4" spans="1:3" x14ac:dyDescent="0.3">
      <c r="A4" t="s">
        <v>6</v>
      </c>
      <c r="B4" t="s">
        <v>4</v>
      </c>
      <c r="C4" t="s">
        <v>296</v>
      </c>
    </row>
    <row r="5" spans="1:3" x14ac:dyDescent="0.3">
      <c r="A5" t="s">
        <v>289</v>
      </c>
      <c r="B5" t="s">
        <v>4</v>
      </c>
      <c r="C5" t="s">
        <v>297</v>
      </c>
    </row>
    <row r="6" spans="1:3" x14ac:dyDescent="0.3">
      <c r="A6" t="s">
        <v>111</v>
      </c>
      <c r="B6" t="s">
        <v>4</v>
      </c>
      <c r="C6" t="s">
        <v>298</v>
      </c>
    </row>
    <row r="7" spans="1:3" x14ac:dyDescent="0.3">
      <c r="A7" t="s">
        <v>71</v>
      </c>
      <c r="B7" t="s">
        <v>4</v>
      </c>
      <c r="C7" t="s">
        <v>299</v>
      </c>
    </row>
    <row r="8" spans="1:3" x14ac:dyDescent="0.3">
      <c r="A8" t="s">
        <v>85</v>
      </c>
      <c r="B8" t="s">
        <v>4</v>
      </c>
      <c r="C8" t="s">
        <v>300</v>
      </c>
    </row>
    <row r="9" spans="1:3" x14ac:dyDescent="0.3">
      <c r="A9" t="s">
        <v>40</v>
      </c>
      <c r="B9" t="s">
        <v>4</v>
      </c>
      <c r="C9" t="s">
        <v>301</v>
      </c>
    </row>
    <row r="10" spans="1:3" x14ac:dyDescent="0.3">
      <c r="A10" t="s">
        <v>140</v>
      </c>
      <c r="B10" t="s">
        <v>4</v>
      </c>
      <c r="C10" t="s">
        <v>302</v>
      </c>
    </row>
    <row r="11" spans="1:3" x14ac:dyDescent="0.3">
      <c r="A11" t="s">
        <v>12</v>
      </c>
      <c r="B11" t="s">
        <v>4</v>
      </c>
      <c r="C11" t="s">
        <v>303</v>
      </c>
    </row>
    <row r="12" spans="1:3" x14ac:dyDescent="0.3">
      <c r="A12" t="s">
        <v>54</v>
      </c>
      <c r="B12" t="s">
        <v>4</v>
      </c>
      <c r="C12" t="s">
        <v>303</v>
      </c>
    </row>
    <row r="13" spans="1:3" x14ac:dyDescent="0.3">
      <c r="A13" t="s">
        <v>248</v>
      </c>
      <c r="B13" t="s">
        <v>4</v>
      </c>
      <c r="C13" t="s">
        <v>304</v>
      </c>
    </row>
    <row r="14" spans="1:3" x14ac:dyDescent="0.3">
      <c r="A14" t="s">
        <v>93</v>
      </c>
      <c r="B14" t="s">
        <v>4</v>
      </c>
      <c r="C14" t="s">
        <v>305</v>
      </c>
    </row>
    <row r="15" spans="1:3" x14ac:dyDescent="0.3">
      <c r="A15" t="s">
        <v>69</v>
      </c>
      <c r="B15" t="s">
        <v>4</v>
      </c>
      <c r="C15" t="s">
        <v>306</v>
      </c>
    </row>
    <row r="16" spans="1:3" x14ac:dyDescent="0.3">
      <c r="A16" t="s">
        <v>13</v>
      </c>
      <c r="B16" t="s">
        <v>4</v>
      </c>
      <c r="C16" t="s">
        <v>306</v>
      </c>
    </row>
    <row r="17" spans="1:3" x14ac:dyDescent="0.3">
      <c r="A17" t="s">
        <v>36</v>
      </c>
      <c r="B17" t="s">
        <v>4</v>
      </c>
      <c r="C17" t="s">
        <v>307</v>
      </c>
    </row>
    <row r="18" spans="1:3" x14ac:dyDescent="0.3">
      <c r="A18" t="s">
        <v>273</v>
      </c>
      <c r="B18" t="s">
        <v>4</v>
      </c>
      <c r="C18" t="s">
        <v>308</v>
      </c>
    </row>
    <row r="19" spans="1:3" x14ac:dyDescent="0.3">
      <c r="A19" t="s">
        <v>144</v>
      </c>
      <c r="B19" t="s">
        <v>4</v>
      </c>
      <c r="C19" t="s">
        <v>309</v>
      </c>
    </row>
    <row r="20" spans="1:3" x14ac:dyDescent="0.3">
      <c r="A20" t="s">
        <v>207</v>
      </c>
      <c r="B20" t="s">
        <v>4</v>
      </c>
      <c r="C20" t="s">
        <v>310</v>
      </c>
    </row>
    <row r="21" spans="1:3" x14ac:dyDescent="0.3">
      <c r="A21" t="s">
        <v>48</v>
      </c>
      <c r="B21" t="s">
        <v>4</v>
      </c>
      <c r="C21" t="s">
        <v>311</v>
      </c>
    </row>
    <row r="22" spans="1:3" x14ac:dyDescent="0.3">
      <c r="A22" t="s">
        <v>107</v>
      </c>
      <c r="B22" t="s">
        <v>4</v>
      </c>
      <c r="C22" t="s">
        <v>312</v>
      </c>
    </row>
    <row r="23" spans="1:3" x14ac:dyDescent="0.3">
      <c r="A23" t="s">
        <v>56</v>
      </c>
      <c r="B23" t="s">
        <v>4</v>
      </c>
      <c r="C23" t="s">
        <v>313</v>
      </c>
    </row>
    <row r="24" spans="1:3" x14ac:dyDescent="0.3">
      <c r="A24" t="s">
        <v>67</v>
      </c>
      <c r="B24" t="s">
        <v>4</v>
      </c>
      <c r="C24" t="s">
        <v>314</v>
      </c>
    </row>
    <row r="25" spans="1:3" x14ac:dyDescent="0.3">
      <c r="A25" t="s">
        <v>167</v>
      </c>
      <c r="B25" t="s">
        <v>4</v>
      </c>
      <c r="C25" t="s">
        <v>315</v>
      </c>
    </row>
    <row r="26" spans="1:3" x14ac:dyDescent="0.3">
      <c r="A26" t="s">
        <v>99</v>
      </c>
      <c r="B26" t="s">
        <v>4</v>
      </c>
      <c r="C26" t="s">
        <v>315</v>
      </c>
    </row>
    <row r="27" spans="1:3" x14ac:dyDescent="0.3">
      <c r="A27" t="s">
        <v>75</v>
      </c>
      <c r="B27" t="s">
        <v>4</v>
      </c>
      <c r="C27" t="s">
        <v>316</v>
      </c>
    </row>
    <row r="28" spans="1:3" x14ac:dyDescent="0.3">
      <c r="A28" t="s">
        <v>91</v>
      </c>
      <c r="B28" t="s">
        <v>4</v>
      </c>
      <c r="C28" t="s">
        <v>317</v>
      </c>
    </row>
    <row r="29" spans="1:3" x14ac:dyDescent="0.3">
      <c r="A29" t="s">
        <v>318</v>
      </c>
      <c r="B29" t="s">
        <v>4</v>
      </c>
      <c r="C29" t="s">
        <v>319</v>
      </c>
    </row>
    <row r="30" spans="1:3" x14ac:dyDescent="0.3">
      <c r="A30" t="s">
        <v>174</v>
      </c>
      <c r="B30" t="s">
        <v>4</v>
      </c>
      <c r="C30" t="s">
        <v>320</v>
      </c>
    </row>
    <row r="31" spans="1:3" x14ac:dyDescent="0.3">
      <c r="A31" t="s">
        <v>321</v>
      </c>
      <c r="B31" t="s">
        <v>4</v>
      </c>
      <c r="C31" t="s">
        <v>322</v>
      </c>
    </row>
    <row r="32" spans="1:3" x14ac:dyDescent="0.3">
      <c r="A32" t="s">
        <v>34</v>
      </c>
      <c r="B32" t="s">
        <v>4</v>
      </c>
      <c r="C32" t="s">
        <v>323</v>
      </c>
    </row>
    <row r="33" spans="1:3" x14ac:dyDescent="0.3">
      <c r="A33" t="s">
        <v>103</v>
      </c>
      <c r="B33" t="s">
        <v>4</v>
      </c>
      <c r="C33" t="s">
        <v>324</v>
      </c>
    </row>
    <row r="34" spans="1:3" x14ac:dyDescent="0.3">
      <c r="A34" t="s">
        <v>201</v>
      </c>
      <c r="B34" t="s">
        <v>4</v>
      </c>
      <c r="C34" t="s">
        <v>325</v>
      </c>
    </row>
    <row r="35" spans="1:3" x14ac:dyDescent="0.3">
      <c r="A35" t="s">
        <v>17</v>
      </c>
      <c r="B35" t="s">
        <v>4</v>
      </c>
      <c r="C35" t="s">
        <v>326</v>
      </c>
    </row>
    <row r="36" spans="1:3" x14ac:dyDescent="0.3">
      <c r="A36" t="s">
        <v>282</v>
      </c>
      <c r="B36" t="s">
        <v>4</v>
      </c>
      <c r="C36" t="s">
        <v>327</v>
      </c>
    </row>
    <row r="37" spans="1:3" x14ac:dyDescent="0.3">
      <c r="A37" t="s">
        <v>194</v>
      </c>
      <c r="B37" t="s">
        <v>4</v>
      </c>
      <c r="C37" t="s">
        <v>328</v>
      </c>
    </row>
    <row r="38" spans="1:3" x14ac:dyDescent="0.3">
      <c r="A38" t="s">
        <v>42</v>
      </c>
      <c r="B38" t="s">
        <v>4</v>
      </c>
      <c r="C38" t="s">
        <v>329</v>
      </c>
    </row>
    <row r="39" spans="1:3" x14ac:dyDescent="0.3">
      <c r="A39" t="s">
        <v>21</v>
      </c>
      <c r="B39" t="s">
        <v>4</v>
      </c>
      <c r="C39" t="s">
        <v>330</v>
      </c>
    </row>
    <row r="40" spans="1:3" x14ac:dyDescent="0.3">
      <c r="A40" t="s">
        <v>19</v>
      </c>
      <c r="B40" t="s">
        <v>4</v>
      </c>
      <c r="C40" t="s">
        <v>331</v>
      </c>
    </row>
    <row r="41" spans="1:3" x14ac:dyDescent="0.3">
      <c r="A41" t="s">
        <v>332</v>
      </c>
      <c r="B41" t="s">
        <v>4</v>
      </c>
      <c r="C41" t="s">
        <v>333</v>
      </c>
    </row>
    <row r="42" spans="1:3" x14ac:dyDescent="0.3">
      <c r="A42" t="s">
        <v>130</v>
      </c>
      <c r="B42" t="s">
        <v>4</v>
      </c>
      <c r="C42" t="s">
        <v>334</v>
      </c>
    </row>
    <row r="43" spans="1:3" x14ac:dyDescent="0.3">
      <c r="A43" t="s">
        <v>60</v>
      </c>
      <c r="B43" t="s">
        <v>4</v>
      </c>
      <c r="C43" t="s">
        <v>335</v>
      </c>
    </row>
    <row r="44" spans="1:3" x14ac:dyDescent="0.3">
      <c r="A44" t="s">
        <v>115</v>
      </c>
      <c r="B44" t="s">
        <v>4</v>
      </c>
      <c r="C44" t="s">
        <v>336</v>
      </c>
    </row>
    <row r="45" spans="1:3" x14ac:dyDescent="0.3">
      <c r="A45" t="s">
        <v>73</v>
      </c>
      <c r="B45" t="s">
        <v>4</v>
      </c>
      <c r="C45" t="s">
        <v>337</v>
      </c>
    </row>
    <row r="46" spans="1:3" x14ac:dyDescent="0.3">
      <c r="A46" t="s">
        <v>27</v>
      </c>
      <c r="B46" t="s">
        <v>4</v>
      </c>
      <c r="C46" t="s">
        <v>338</v>
      </c>
    </row>
    <row r="47" spans="1:3" x14ac:dyDescent="0.3">
      <c r="A47" t="s">
        <v>52</v>
      </c>
      <c r="B47" t="s">
        <v>4</v>
      </c>
      <c r="C47" t="s">
        <v>339</v>
      </c>
    </row>
    <row r="48" spans="1:3" x14ac:dyDescent="0.3">
      <c r="A48" t="s">
        <v>122</v>
      </c>
      <c r="B48" t="s">
        <v>4</v>
      </c>
      <c r="C48" t="s">
        <v>340</v>
      </c>
    </row>
    <row r="49" spans="1:3" x14ac:dyDescent="0.3">
      <c r="A49" t="s">
        <v>58</v>
      </c>
      <c r="B49" t="s">
        <v>4</v>
      </c>
      <c r="C49" t="s">
        <v>341</v>
      </c>
    </row>
    <row r="50" spans="1:3" x14ac:dyDescent="0.3">
      <c r="A50" t="s">
        <v>62</v>
      </c>
      <c r="B50" t="s">
        <v>4</v>
      </c>
      <c r="C50" t="s">
        <v>342</v>
      </c>
    </row>
    <row r="51" spans="1:3" x14ac:dyDescent="0.3">
      <c r="A51" t="s">
        <v>250</v>
      </c>
      <c r="B51" t="s">
        <v>4</v>
      </c>
      <c r="C51" t="s">
        <v>343</v>
      </c>
    </row>
    <row r="52" spans="1:3" x14ac:dyDescent="0.3">
      <c r="A52" t="s">
        <v>146</v>
      </c>
      <c r="B52" t="s">
        <v>4</v>
      </c>
      <c r="C52" t="s">
        <v>344</v>
      </c>
    </row>
    <row r="53" spans="1:3" x14ac:dyDescent="0.3">
      <c r="A53" t="s">
        <v>345</v>
      </c>
      <c r="B53" t="s">
        <v>4</v>
      </c>
      <c r="C53" t="s">
        <v>346</v>
      </c>
    </row>
    <row r="54" spans="1:3" x14ac:dyDescent="0.3">
      <c r="A54" t="s">
        <v>347</v>
      </c>
      <c r="B54" t="s">
        <v>4</v>
      </c>
      <c r="C54" t="s">
        <v>346</v>
      </c>
    </row>
    <row r="55" spans="1:3" x14ac:dyDescent="0.3">
      <c r="A55" t="s">
        <v>134</v>
      </c>
      <c r="B55" t="s">
        <v>4</v>
      </c>
      <c r="C55" t="s">
        <v>348</v>
      </c>
    </row>
    <row r="56" spans="1:3" x14ac:dyDescent="0.3">
      <c r="A56" t="s">
        <v>44</v>
      </c>
      <c r="B56" t="s">
        <v>4</v>
      </c>
      <c r="C56" t="s">
        <v>349</v>
      </c>
    </row>
    <row r="57" spans="1:3" x14ac:dyDescent="0.3">
      <c r="A57" t="s">
        <v>188</v>
      </c>
      <c r="B57" t="s">
        <v>4</v>
      </c>
      <c r="C57" t="s">
        <v>350</v>
      </c>
    </row>
    <row r="58" spans="1:3" x14ac:dyDescent="0.3">
      <c r="A58" t="s">
        <v>126</v>
      </c>
      <c r="B58" t="s">
        <v>4</v>
      </c>
      <c r="C58" t="s">
        <v>351</v>
      </c>
    </row>
    <row r="59" spans="1:3" x14ac:dyDescent="0.3">
      <c r="A59" t="s">
        <v>30</v>
      </c>
      <c r="B59" t="s">
        <v>4</v>
      </c>
      <c r="C59" t="s">
        <v>351</v>
      </c>
    </row>
    <row r="60" spans="1:3" x14ac:dyDescent="0.3">
      <c r="A60" t="s">
        <v>89</v>
      </c>
      <c r="B60" t="s">
        <v>4</v>
      </c>
      <c r="C60" t="s">
        <v>352</v>
      </c>
    </row>
    <row r="61" spans="1:3" x14ac:dyDescent="0.3">
      <c r="A61" t="s">
        <v>244</v>
      </c>
      <c r="B61" t="s">
        <v>4</v>
      </c>
      <c r="C61" t="s">
        <v>353</v>
      </c>
    </row>
    <row r="62" spans="1:3" x14ac:dyDescent="0.3">
      <c r="A62" t="s">
        <v>113</v>
      </c>
      <c r="B62" t="s">
        <v>4</v>
      </c>
      <c r="C62" t="s">
        <v>354</v>
      </c>
    </row>
    <row r="63" spans="1:3" x14ac:dyDescent="0.3">
      <c r="A63" t="s">
        <v>77</v>
      </c>
      <c r="B63" t="s">
        <v>4</v>
      </c>
      <c r="C63" t="s">
        <v>355</v>
      </c>
    </row>
    <row r="64" spans="1:3" x14ac:dyDescent="0.3">
      <c r="A64" t="s">
        <v>117</v>
      </c>
      <c r="B64" t="s">
        <v>4</v>
      </c>
      <c r="C64" t="s">
        <v>356</v>
      </c>
    </row>
    <row r="65" spans="1:3" x14ac:dyDescent="0.3">
      <c r="A65" t="s">
        <v>357</v>
      </c>
      <c r="B65" t="s">
        <v>4</v>
      </c>
      <c r="C65" t="s">
        <v>358</v>
      </c>
    </row>
    <row r="66" spans="1:3" x14ac:dyDescent="0.3">
      <c r="A66" t="s">
        <v>81</v>
      </c>
      <c r="B66" t="s">
        <v>4</v>
      </c>
      <c r="C66" t="s">
        <v>359</v>
      </c>
    </row>
    <row r="67" spans="1:3" x14ac:dyDescent="0.3">
      <c r="A67" t="s">
        <v>150</v>
      </c>
      <c r="B67" t="s">
        <v>4</v>
      </c>
      <c r="C67" t="s">
        <v>360</v>
      </c>
    </row>
    <row r="68" spans="1:3" x14ac:dyDescent="0.3">
      <c r="A68" t="s">
        <v>253</v>
      </c>
      <c r="B68" t="s">
        <v>4</v>
      </c>
      <c r="C68" t="s">
        <v>361</v>
      </c>
    </row>
    <row r="69" spans="1:3" x14ac:dyDescent="0.3">
      <c r="A69" t="s">
        <v>138</v>
      </c>
      <c r="B69" t="s">
        <v>4</v>
      </c>
      <c r="C69" t="s">
        <v>362</v>
      </c>
    </row>
    <row r="70" spans="1:3" x14ac:dyDescent="0.3">
      <c r="A70" t="s">
        <v>46</v>
      </c>
      <c r="B70" t="s">
        <v>4</v>
      </c>
      <c r="C70" t="s">
        <v>363</v>
      </c>
    </row>
    <row r="71" spans="1:3" x14ac:dyDescent="0.3">
      <c r="A71" t="s">
        <v>148</v>
      </c>
      <c r="B71" t="s">
        <v>4</v>
      </c>
      <c r="C71" t="s">
        <v>364</v>
      </c>
    </row>
    <row r="72" spans="1:3" x14ac:dyDescent="0.3">
      <c r="A72" t="s">
        <v>132</v>
      </c>
      <c r="B72" t="s">
        <v>4</v>
      </c>
      <c r="C72" t="s">
        <v>365</v>
      </c>
    </row>
    <row r="73" spans="1:3" x14ac:dyDescent="0.3">
      <c r="A73" t="s">
        <v>136</v>
      </c>
      <c r="B73" t="s">
        <v>4</v>
      </c>
      <c r="C73" t="s">
        <v>366</v>
      </c>
    </row>
    <row r="74" spans="1:3" x14ac:dyDescent="0.3">
      <c r="A74" t="s">
        <v>235</v>
      </c>
      <c r="B74" t="s">
        <v>4</v>
      </c>
      <c r="C74" t="s">
        <v>367</v>
      </c>
    </row>
    <row r="75" spans="1:3" x14ac:dyDescent="0.3">
      <c r="A75" t="s">
        <v>237</v>
      </c>
      <c r="B75" t="s">
        <v>4</v>
      </c>
      <c r="C75" t="s">
        <v>368</v>
      </c>
    </row>
    <row r="76" spans="1:3" x14ac:dyDescent="0.3">
      <c r="A76" t="s">
        <v>118</v>
      </c>
      <c r="B76" t="s">
        <v>4</v>
      </c>
      <c r="C76" t="s">
        <v>369</v>
      </c>
    </row>
    <row r="77" spans="1:3" x14ac:dyDescent="0.3">
      <c r="A77" t="s">
        <v>211</v>
      </c>
      <c r="B77" t="s">
        <v>4</v>
      </c>
      <c r="C77" t="s">
        <v>370</v>
      </c>
    </row>
    <row r="78" spans="1:3" x14ac:dyDescent="0.3">
      <c r="A78" t="s">
        <v>95</v>
      </c>
      <c r="B78" t="s">
        <v>4</v>
      </c>
      <c r="C78" t="s">
        <v>371</v>
      </c>
    </row>
    <row r="79" spans="1:3" x14ac:dyDescent="0.3">
      <c r="A79" t="s">
        <v>266</v>
      </c>
      <c r="B79" t="s">
        <v>4</v>
      </c>
      <c r="C79" t="s">
        <v>372</v>
      </c>
    </row>
    <row r="80" spans="1:3" x14ac:dyDescent="0.3">
      <c r="A80" t="s">
        <v>38</v>
      </c>
      <c r="B80" t="s">
        <v>4</v>
      </c>
      <c r="C80" t="s">
        <v>373</v>
      </c>
    </row>
    <row r="81" spans="1:3" x14ac:dyDescent="0.3">
      <c r="A81" t="s">
        <v>29</v>
      </c>
      <c r="B81" t="s">
        <v>4</v>
      </c>
      <c r="C81" t="s">
        <v>374</v>
      </c>
    </row>
    <row r="82" spans="1:3" x14ac:dyDescent="0.3">
      <c r="A82" t="s">
        <v>105</v>
      </c>
      <c r="B82" t="s">
        <v>4</v>
      </c>
      <c r="C82" t="s">
        <v>375</v>
      </c>
    </row>
    <row r="83" spans="1:3" x14ac:dyDescent="0.3">
      <c r="A83" t="s">
        <v>158</v>
      </c>
      <c r="B83" t="s">
        <v>4</v>
      </c>
      <c r="C83" t="s">
        <v>376</v>
      </c>
    </row>
    <row r="84" spans="1:3" x14ac:dyDescent="0.3">
      <c r="A84" t="s">
        <v>287</v>
      </c>
      <c r="B84" t="s">
        <v>4</v>
      </c>
      <c r="C84" t="s">
        <v>377</v>
      </c>
    </row>
    <row r="85" spans="1:3" x14ac:dyDescent="0.3">
      <c r="A85" t="s">
        <v>271</v>
      </c>
      <c r="B85" t="s">
        <v>4</v>
      </c>
      <c r="C85" t="s">
        <v>378</v>
      </c>
    </row>
    <row r="86" spans="1:3" x14ac:dyDescent="0.3">
      <c r="A86" t="s">
        <v>265</v>
      </c>
      <c r="B86" t="s">
        <v>4</v>
      </c>
      <c r="C86" t="s">
        <v>379</v>
      </c>
    </row>
    <row r="87" spans="1:3" x14ac:dyDescent="0.3">
      <c r="A87" t="s">
        <v>79</v>
      </c>
      <c r="B87" t="s">
        <v>4</v>
      </c>
      <c r="C87" t="s">
        <v>380</v>
      </c>
    </row>
    <row r="88" spans="1:3" x14ac:dyDescent="0.3">
      <c r="A88" t="s">
        <v>32</v>
      </c>
      <c r="B88" t="s">
        <v>4</v>
      </c>
      <c r="C88" t="s">
        <v>381</v>
      </c>
    </row>
    <row r="89" spans="1:3" x14ac:dyDescent="0.3">
      <c r="A89" t="s">
        <v>232</v>
      </c>
      <c r="B89" t="s">
        <v>4</v>
      </c>
      <c r="C89" t="s">
        <v>382</v>
      </c>
    </row>
    <row r="90" spans="1:3" x14ac:dyDescent="0.3">
      <c r="A90" t="s">
        <v>23</v>
      </c>
      <c r="B90" t="s">
        <v>4</v>
      </c>
      <c r="C90" t="s">
        <v>383</v>
      </c>
    </row>
    <row r="91" spans="1:3" x14ac:dyDescent="0.3">
      <c r="A91" t="s">
        <v>64</v>
      </c>
      <c r="B91" t="s">
        <v>4</v>
      </c>
      <c r="C91" t="s">
        <v>384</v>
      </c>
    </row>
    <row r="92" spans="1:3" x14ac:dyDescent="0.3">
      <c r="A92" t="s">
        <v>168</v>
      </c>
      <c r="B92" t="s">
        <v>4</v>
      </c>
      <c r="C92" t="s">
        <v>385</v>
      </c>
    </row>
    <row r="93" spans="1:3" x14ac:dyDescent="0.3">
      <c r="A93" t="s">
        <v>164</v>
      </c>
      <c r="B93" t="s">
        <v>4</v>
      </c>
      <c r="C93" t="s">
        <v>386</v>
      </c>
    </row>
    <row r="94" spans="1:3" x14ac:dyDescent="0.3">
      <c r="A94" t="s">
        <v>87</v>
      </c>
      <c r="B94" t="s">
        <v>4</v>
      </c>
      <c r="C94" t="s">
        <v>387</v>
      </c>
    </row>
    <row r="95" spans="1:3" x14ac:dyDescent="0.3">
      <c r="A95" t="s">
        <v>161</v>
      </c>
      <c r="B95" t="s">
        <v>4</v>
      </c>
      <c r="C95" t="s">
        <v>388</v>
      </c>
    </row>
    <row r="96" spans="1:3" x14ac:dyDescent="0.3">
      <c r="A96" t="s">
        <v>142</v>
      </c>
      <c r="B96" t="s">
        <v>4</v>
      </c>
      <c r="C96" t="s">
        <v>389</v>
      </c>
    </row>
    <row r="97" spans="1:3" x14ac:dyDescent="0.3">
      <c r="A97" t="s">
        <v>263</v>
      </c>
      <c r="B97" t="s">
        <v>4</v>
      </c>
      <c r="C97" t="s">
        <v>390</v>
      </c>
    </row>
    <row r="98" spans="1:3" x14ac:dyDescent="0.3">
      <c r="A98" t="s">
        <v>213</v>
      </c>
      <c r="B98" t="s">
        <v>4</v>
      </c>
      <c r="C98" t="s">
        <v>391</v>
      </c>
    </row>
    <row r="99" spans="1:3" x14ac:dyDescent="0.3">
      <c r="A99" t="s">
        <v>65</v>
      </c>
      <c r="B99" t="s">
        <v>4</v>
      </c>
      <c r="C99" t="s">
        <v>392</v>
      </c>
    </row>
    <row r="100" spans="1:3" x14ac:dyDescent="0.3">
      <c r="A100" t="s">
        <v>393</v>
      </c>
      <c r="B100" t="s">
        <v>4</v>
      </c>
      <c r="C100" t="s">
        <v>394</v>
      </c>
    </row>
    <row r="101" spans="1:3" x14ac:dyDescent="0.3">
      <c r="A101" t="s">
        <v>257</v>
      </c>
      <c r="B101" t="s">
        <v>4</v>
      </c>
      <c r="C101" t="s">
        <v>395</v>
      </c>
    </row>
    <row r="102" spans="1:3" x14ac:dyDescent="0.3">
      <c r="A102" t="s">
        <v>15</v>
      </c>
      <c r="B102" t="s">
        <v>4</v>
      </c>
      <c r="C102" t="s">
        <v>396</v>
      </c>
    </row>
    <row r="103" spans="1:3" x14ac:dyDescent="0.3">
      <c r="A103" t="s">
        <v>268</v>
      </c>
      <c r="B103" t="s">
        <v>4</v>
      </c>
      <c r="C103" t="s">
        <v>397</v>
      </c>
    </row>
    <row r="104" spans="1:3" x14ac:dyDescent="0.3">
      <c r="A104" t="s">
        <v>124</v>
      </c>
      <c r="B104" t="s">
        <v>4</v>
      </c>
      <c r="C104" t="s">
        <v>398</v>
      </c>
    </row>
    <row r="105" spans="1:3" x14ac:dyDescent="0.3">
      <c r="A105" t="s">
        <v>399</v>
      </c>
      <c r="B105" t="s">
        <v>4</v>
      </c>
      <c r="C105" t="s">
        <v>400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2051C-D7BD-4813-9259-F0EB342B1B47}">
  <dimension ref="A1:C109"/>
  <sheetViews>
    <sheetView topLeftCell="A81" workbookViewId="0">
      <selection activeCell="F37" sqref="F37"/>
    </sheetView>
  </sheetViews>
  <sheetFormatPr defaultRowHeight="14.4" x14ac:dyDescent="0.3"/>
  <cols>
    <col min="1" max="1" width="28.77734375" bestFit="1" customWidth="1"/>
    <col min="2" max="2" width="10.44140625" bestFit="1" customWidth="1"/>
    <col min="3" max="3" width="18.88671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156</v>
      </c>
    </row>
    <row r="3" spans="1:3" x14ac:dyDescent="0.3">
      <c r="A3" t="s">
        <v>29</v>
      </c>
      <c r="B3" t="s">
        <v>4</v>
      </c>
      <c r="C3" t="s">
        <v>157</v>
      </c>
    </row>
    <row r="4" spans="1:3" x14ac:dyDescent="0.3">
      <c r="A4" t="s">
        <v>158</v>
      </c>
      <c r="B4" t="s">
        <v>4</v>
      </c>
      <c r="C4" t="s">
        <v>159</v>
      </c>
    </row>
    <row r="5" spans="1:3" x14ac:dyDescent="0.3">
      <c r="A5" t="s">
        <v>52</v>
      </c>
      <c r="B5" t="s">
        <v>4</v>
      </c>
      <c r="C5" t="s">
        <v>159</v>
      </c>
    </row>
    <row r="6" spans="1:3" x14ac:dyDescent="0.3">
      <c r="A6" t="s">
        <v>44</v>
      </c>
      <c r="B6" t="s">
        <v>4</v>
      </c>
      <c r="C6" t="s">
        <v>160</v>
      </c>
    </row>
    <row r="7" spans="1:3" x14ac:dyDescent="0.3">
      <c r="A7" t="s">
        <v>161</v>
      </c>
      <c r="B7" t="s">
        <v>4</v>
      </c>
      <c r="C7" t="s">
        <v>162</v>
      </c>
    </row>
    <row r="8" spans="1:3" x14ac:dyDescent="0.3">
      <c r="A8" t="s">
        <v>69</v>
      </c>
      <c r="B8" t="s">
        <v>4</v>
      </c>
      <c r="C8" t="s">
        <v>163</v>
      </c>
    </row>
    <row r="9" spans="1:3" x14ac:dyDescent="0.3">
      <c r="A9" t="s">
        <v>164</v>
      </c>
      <c r="B9" t="s">
        <v>4</v>
      </c>
      <c r="C9" t="s">
        <v>163</v>
      </c>
    </row>
    <row r="10" spans="1:3" x14ac:dyDescent="0.3">
      <c r="A10" t="s">
        <v>83</v>
      </c>
      <c r="B10" t="s">
        <v>4</v>
      </c>
      <c r="C10" t="s">
        <v>165</v>
      </c>
    </row>
    <row r="11" spans="1:3" x14ac:dyDescent="0.3">
      <c r="A11" t="s">
        <v>50</v>
      </c>
      <c r="B11" t="s">
        <v>4</v>
      </c>
      <c r="C11" t="s">
        <v>166</v>
      </c>
    </row>
    <row r="12" spans="1:3" x14ac:dyDescent="0.3">
      <c r="A12" t="s">
        <v>167</v>
      </c>
      <c r="B12" t="s">
        <v>4</v>
      </c>
      <c r="C12" t="s">
        <v>166</v>
      </c>
    </row>
    <row r="13" spans="1:3" x14ac:dyDescent="0.3">
      <c r="A13" t="s">
        <v>40</v>
      </c>
      <c r="B13" t="s">
        <v>4</v>
      </c>
      <c r="C13" t="s">
        <v>166</v>
      </c>
    </row>
    <row r="14" spans="1:3" x14ac:dyDescent="0.3">
      <c r="A14" t="s">
        <v>168</v>
      </c>
      <c r="B14" t="s">
        <v>4</v>
      </c>
      <c r="C14" t="s">
        <v>169</v>
      </c>
    </row>
    <row r="15" spans="1:3" x14ac:dyDescent="0.3">
      <c r="A15" t="s">
        <v>73</v>
      </c>
      <c r="B15" t="s">
        <v>4</v>
      </c>
      <c r="C15" t="s">
        <v>170</v>
      </c>
    </row>
    <row r="16" spans="1:3" x14ac:dyDescent="0.3">
      <c r="A16" t="s">
        <v>171</v>
      </c>
      <c r="B16" t="s">
        <v>4</v>
      </c>
      <c r="C16" t="s">
        <v>172</v>
      </c>
    </row>
    <row r="17" spans="1:3" x14ac:dyDescent="0.3">
      <c r="A17" t="s">
        <v>19</v>
      </c>
      <c r="B17" t="s">
        <v>4</v>
      </c>
      <c r="C17" t="s">
        <v>173</v>
      </c>
    </row>
    <row r="18" spans="1:3" x14ac:dyDescent="0.3">
      <c r="A18" t="s">
        <v>174</v>
      </c>
      <c r="B18" t="s">
        <v>4</v>
      </c>
      <c r="C18" t="s">
        <v>175</v>
      </c>
    </row>
    <row r="19" spans="1:3" x14ac:dyDescent="0.3">
      <c r="A19" t="s">
        <v>15</v>
      </c>
      <c r="B19" t="s">
        <v>4</v>
      </c>
      <c r="C19" t="s">
        <v>176</v>
      </c>
    </row>
    <row r="20" spans="1:3" x14ac:dyDescent="0.3">
      <c r="A20" t="s">
        <v>46</v>
      </c>
      <c r="B20" t="s">
        <v>4</v>
      </c>
      <c r="C20" t="s">
        <v>177</v>
      </c>
    </row>
    <row r="21" spans="1:3" x14ac:dyDescent="0.3">
      <c r="A21" t="s">
        <v>58</v>
      </c>
      <c r="B21" t="s">
        <v>4</v>
      </c>
      <c r="C21" t="s">
        <v>178</v>
      </c>
    </row>
    <row r="22" spans="1:3" x14ac:dyDescent="0.3">
      <c r="A22" t="s">
        <v>12</v>
      </c>
      <c r="B22" t="s">
        <v>4</v>
      </c>
      <c r="C22" t="s">
        <v>179</v>
      </c>
    </row>
    <row r="23" spans="1:3" x14ac:dyDescent="0.3">
      <c r="A23" t="s">
        <v>107</v>
      </c>
      <c r="B23" t="s">
        <v>4</v>
      </c>
      <c r="C23" t="s">
        <v>180</v>
      </c>
    </row>
    <row r="24" spans="1:3" x14ac:dyDescent="0.3">
      <c r="A24" t="s">
        <v>120</v>
      </c>
      <c r="B24" t="s">
        <v>4</v>
      </c>
      <c r="C24" t="s">
        <v>181</v>
      </c>
    </row>
    <row r="25" spans="1:3" x14ac:dyDescent="0.3">
      <c r="A25" t="s">
        <v>27</v>
      </c>
      <c r="B25" t="s">
        <v>4</v>
      </c>
      <c r="C25" t="s">
        <v>182</v>
      </c>
    </row>
    <row r="26" spans="1:3" x14ac:dyDescent="0.3">
      <c r="A26" t="s">
        <v>67</v>
      </c>
      <c r="B26" t="s">
        <v>4</v>
      </c>
      <c r="C26" t="s">
        <v>183</v>
      </c>
    </row>
    <row r="27" spans="1:3" x14ac:dyDescent="0.3">
      <c r="A27" t="s">
        <v>184</v>
      </c>
      <c r="B27" t="s">
        <v>4</v>
      </c>
      <c r="C27" t="s">
        <v>185</v>
      </c>
    </row>
    <row r="28" spans="1:3" x14ac:dyDescent="0.3">
      <c r="A28" t="s">
        <v>62</v>
      </c>
      <c r="B28" t="s">
        <v>4</v>
      </c>
      <c r="C28" t="s">
        <v>185</v>
      </c>
    </row>
    <row r="29" spans="1:3" x14ac:dyDescent="0.3">
      <c r="A29" t="s">
        <v>136</v>
      </c>
      <c r="B29" t="s">
        <v>4</v>
      </c>
      <c r="C29" t="s">
        <v>186</v>
      </c>
    </row>
    <row r="30" spans="1:3" x14ac:dyDescent="0.3">
      <c r="A30" t="s">
        <v>17</v>
      </c>
      <c r="B30" t="s">
        <v>4</v>
      </c>
      <c r="C30" t="s">
        <v>187</v>
      </c>
    </row>
    <row r="31" spans="1:3" x14ac:dyDescent="0.3">
      <c r="A31" t="s">
        <v>188</v>
      </c>
      <c r="B31" t="s">
        <v>4</v>
      </c>
      <c r="C31" t="s">
        <v>189</v>
      </c>
    </row>
    <row r="32" spans="1:3" x14ac:dyDescent="0.3">
      <c r="A32" t="s">
        <v>75</v>
      </c>
      <c r="B32" t="s">
        <v>4</v>
      </c>
      <c r="C32" t="s">
        <v>190</v>
      </c>
    </row>
    <row r="33" spans="1:3" x14ac:dyDescent="0.3">
      <c r="A33" t="s">
        <v>134</v>
      </c>
      <c r="B33" t="s">
        <v>4</v>
      </c>
      <c r="C33" t="s">
        <v>191</v>
      </c>
    </row>
    <row r="34" spans="1:3" x14ac:dyDescent="0.3">
      <c r="A34" t="s">
        <v>34</v>
      </c>
      <c r="B34" t="s">
        <v>4</v>
      </c>
      <c r="C34" t="s">
        <v>192</v>
      </c>
    </row>
    <row r="35" spans="1:3" x14ac:dyDescent="0.3">
      <c r="A35" t="s">
        <v>42</v>
      </c>
      <c r="B35" t="s">
        <v>4</v>
      </c>
      <c r="C35" t="s">
        <v>193</v>
      </c>
    </row>
    <row r="36" spans="1:3" x14ac:dyDescent="0.3">
      <c r="A36" t="s">
        <v>194</v>
      </c>
      <c r="B36" t="s">
        <v>4</v>
      </c>
      <c r="C36" t="s">
        <v>195</v>
      </c>
    </row>
    <row r="37" spans="1:3" x14ac:dyDescent="0.3">
      <c r="A37" t="s">
        <v>56</v>
      </c>
      <c r="B37" t="s">
        <v>4</v>
      </c>
      <c r="C37" t="s">
        <v>196</v>
      </c>
    </row>
    <row r="38" spans="1:3" x14ac:dyDescent="0.3">
      <c r="A38" t="s">
        <v>91</v>
      </c>
      <c r="B38" t="s">
        <v>4</v>
      </c>
      <c r="C38" t="s">
        <v>197</v>
      </c>
    </row>
    <row r="39" spans="1:3" x14ac:dyDescent="0.3">
      <c r="A39" t="s">
        <v>144</v>
      </c>
      <c r="B39" t="s">
        <v>4</v>
      </c>
      <c r="C39" t="s">
        <v>198</v>
      </c>
    </row>
    <row r="40" spans="1:3" x14ac:dyDescent="0.3">
      <c r="A40" t="s">
        <v>109</v>
      </c>
      <c r="B40" t="s">
        <v>4</v>
      </c>
      <c r="C40" t="s">
        <v>199</v>
      </c>
    </row>
    <row r="41" spans="1:3" x14ac:dyDescent="0.3">
      <c r="A41" t="s">
        <v>79</v>
      </c>
      <c r="B41" t="s">
        <v>4</v>
      </c>
      <c r="C41" t="s">
        <v>200</v>
      </c>
    </row>
    <row r="42" spans="1:3" x14ac:dyDescent="0.3">
      <c r="A42" t="s">
        <v>201</v>
      </c>
      <c r="B42" t="s">
        <v>4</v>
      </c>
      <c r="C42" t="s">
        <v>202</v>
      </c>
    </row>
    <row r="43" spans="1:3" x14ac:dyDescent="0.3">
      <c r="A43" t="s">
        <v>101</v>
      </c>
      <c r="B43" t="s">
        <v>4</v>
      </c>
      <c r="C43" t="s">
        <v>203</v>
      </c>
    </row>
    <row r="44" spans="1:3" x14ac:dyDescent="0.3">
      <c r="A44" t="s">
        <v>204</v>
      </c>
      <c r="B44" t="s">
        <v>4</v>
      </c>
      <c r="C44" t="s">
        <v>205</v>
      </c>
    </row>
    <row r="45" spans="1:3" x14ac:dyDescent="0.3">
      <c r="A45" t="s">
        <v>77</v>
      </c>
      <c r="B45" t="s">
        <v>4</v>
      </c>
      <c r="C45" t="s">
        <v>206</v>
      </c>
    </row>
    <row r="46" spans="1:3" x14ac:dyDescent="0.3">
      <c r="A46" t="s">
        <v>207</v>
      </c>
      <c r="B46" t="s">
        <v>4</v>
      </c>
      <c r="C46" t="s">
        <v>208</v>
      </c>
    </row>
    <row r="47" spans="1:3" x14ac:dyDescent="0.3">
      <c r="A47" t="s">
        <v>130</v>
      </c>
      <c r="B47" t="s">
        <v>4</v>
      </c>
      <c r="C47" t="s">
        <v>209</v>
      </c>
    </row>
    <row r="48" spans="1:3" x14ac:dyDescent="0.3">
      <c r="A48" t="s">
        <v>23</v>
      </c>
      <c r="B48" t="s">
        <v>4</v>
      </c>
      <c r="C48" t="s">
        <v>210</v>
      </c>
    </row>
    <row r="49" spans="1:3" x14ac:dyDescent="0.3">
      <c r="A49" t="s">
        <v>211</v>
      </c>
      <c r="B49" t="s">
        <v>4</v>
      </c>
      <c r="C49" t="s">
        <v>212</v>
      </c>
    </row>
    <row r="50" spans="1:3" x14ac:dyDescent="0.3">
      <c r="A50" t="s">
        <v>213</v>
      </c>
      <c r="B50" t="s">
        <v>4</v>
      </c>
      <c r="C50" t="s">
        <v>214</v>
      </c>
    </row>
    <row r="51" spans="1:3" x14ac:dyDescent="0.3">
      <c r="A51" t="s">
        <v>60</v>
      </c>
      <c r="B51" t="s">
        <v>4</v>
      </c>
      <c r="C51" t="s">
        <v>215</v>
      </c>
    </row>
    <row r="52" spans="1:3" x14ac:dyDescent="0.3">
      <c r="A52" t="s">
        <v>6</v>
      </c>
      <c r="B52" t="s">
        <v>4</v>
      </c>
      <c r="C52" t="s">
        <v>215</v>
      </c>
    </row>
    <row r="53" spans="1:3" x14ac:dyDescent="0.3">
      <c r="A53" t="s">
        <v>13</v>
      </c>
      <c r="B53" t="s">
        <v>4</v>
      </c>
      <c r="C53" t="s">
        <v>216</v>
      </c>
    </row>
    <row r="54" spans="1:3" x14ac:dyDescent="0.3">
      <c r="A54" t="s">
        <v>103</v>
      </c>
      <c r="B54" t="s">
        <v>4</v>
      </c>
      <c r="C54" t="s">
        <v>217</v>
      </c>
    </row>
    <row r="55" spans="1:3" x14ac:dyDescent="0.3">
      <c r="A55" t="s">
        <v>89</v>
      </c>
      <c r="B55" t="s">
        <v>4</v>
      </c>
      <c r="C55" t="s">
        <v>218</v>
      </c>
    </row>
    <row r="56" spans="1:3" x14ac:dyDescent="0.3">
      <c r="A56" t="s">
        <v>111</v>
      </c>
      <c r="B56" t="s">
        <v>4</v>
      </c>
      <c r="C56" t="s">
        <v>219</v>
      </c>
    </row>
    <row r="57" spans="1:3" x14ac:dyDescent="0.3">
      <c r="A57" t="s">
        <v>115</v>
      </c>
      <c r="B57" t="s">
        <v>4</v>
      </c>
      <c r="C57" t="s">
        <v>220</v>
      </c>
    </row>
    <row r="58" spans="1:3" x14ac:dyDescent="0.3">
      <c r="A58" t="s">
        <v>85</v>
      </c>
      <c r="B58" t="s">
        <v>4</v>
      </c>
      <c r="C58" t="s">
        <v>221</v>
      </c>
    </row>
    <row r="59" spans="1:3" x14ac:dyDescent="0.3">
      <c r="A59" t="s">
        <v>222</v>
      </c>
      <c r="B59" t="s">
        <v>4</v>
      </c>
      <c r="C59" t="s">
        <v>223</v>
      </c>
    </row>
    <row r="60" spans="1:3" x14ac:dyDescent="0.3">
      <c r="A60" t="s">
        <v>65</v>
      </c>
      <c r="B60" t="s">
        <v>4</v>
      </c>
      <c r="C60" t="s">
        <v>224</v>
      </c>
    </row>
    <row r="61" spans="1:3" x14ac:dyDescent="0.3">
      <c r="A61" t="s">
        <v>30</v>
      </c>
      <c r="B61" t="s">
        <v>4</v>
      </c>
      <c r="C61" t="s">
        <v>225</v>
      </c>
    </row>
    <row r="62" spans="1:3" x14ac:dyDescent="0.3">
      <c r="A62" t="s">
        <v>36</v>
      </c>
      <c r="B62" t="s">
        <v>4</v>
      </c>
      <c r="C62" t="s">
        <v>226</v>
      </c>
    </row>
    <row r="63" spans="1:3" x14ac:dyDescent="0.3">
      <c r="A63" t="s">
        <v>21</v>
      </c>
      <c r="B63" t="s">
        <v>4</v>
      </c>
      <c r="C63" t="s">
        <v>227</v>
      </c>
    </row>
    <row r="64" spans="1:3" x14ac:dyDescent="0.3">
      <c r="A64" t="s">
        <v>48</v>
      </c>
      <c r="B64" t="s">
        <v>4</v>
      </c>
      <c r="C64" t="s">
        <v>227</v>
      </c>
    </row>
    <row r="65" spans="1:3" x14ac:dyDescent="0.3">
      <c r="A65" t="s">
        <v>150</v>
      </c>
      <c r="B65" t="s">
        <v>4</v>
      </c>
      <c r="C65" t="s">
        <v>228</v>
      </c>
    </row>
    <row r="66" spans="1:3" x14ac:dyDescent="0.3">
      <c r="A66" t="s">
        <v>146</v>
      </c>
      <c r="B66" t="s">
        <v>4</v>
      </c>
      <c r="C66" t="s">
        <v>229</v>
      </c>
    </row>
    <row r="67" spans="1:3" x14ac:dyDescent="0.3">
      <c r="A67" t="s">
        <v>93</v>
      </c>
      <c r="B67" t="s">
        <v>4</v>
      </c>
      <c r="C67" t="s">
        <v>230</v>
      </c>
    </row>
    <row r="68" spans="1:3" x14ac:dyDescent="0.3">
      <c r="A68" t="s">
        <v>71</v>
      </c>
      <c r="B68" t="s">
        <v>4</v>
      </c>
      <c r="C68" t="s">
        <v>231</v>
      </c>
    </row>
    <row r="69" spans="1:3" x14ac:dyDescent="0.3">
      <c r="A69" t="s">
        <v>232</v>
      </c>
      <c r="B69" t="s">
        <v>4</v>
      </c>
      <c r="C69" t="s">
        <v>233</v>
      </c>
    </row>
    <row r="70" spans="1:3" x14ac:dyDescent="0.3">
      <c r="A70" t="s">
        <v>132</v>
      </c>
      <c r="B70" t="s">
        <v>4</v>
      </c>
      <c r="C70" t="s">
        <v>234</v>
      </c>
    </row>
    <row r="71" spans="1:3" x14ac:dyDescent="0.3">
      <c r="A71" t="s">
        <v>235</v>
      </c>
      <c r="B71" t="s">
        <v>4</v>
      </c>
      <c r="C71" t="s">
        <v>236</v>
      </c>
    </row>
    <row r="72" spans="1:3" x14ac:dyDescent="0.3">
      <c r="A72" t="s">
        <v>237</v>
      </c>
      <c r="B72" t="s">
        <v>4</v>
      </c>
      <c r="C72" t="s">
        <v>238</v>
      </c>
    </row>
    <row r="73" spans="1:3" x14ac:dyDescent="0.3">
      <c r="A73" t="s">
        <v>138</v>
      </c>
      <c r="B73" t="s">
        <v>4</v>
      </c>
      <c r="C73" t="s">
        <v>239</v>
      </c>
    </row>
    <row r="74" spans="1:3" x14ac:dyDescent="0.3">
      <c r="A74" t="s">
        <v>240</v>
      </c>
      <c r="B74" t="s">
        <v>4</v>
      </c>
      <c r="C74" t="s">
        <v>241</v>
      </c>
    </row>
    <row r="75" spans="1:3" x14ac:dyDescent="0.3">
      <c r="A75" t="s">
        <v>118</v>
      </c>
      <c r="B75" t="s">
        <v>4</v>
      </c>
      <c r="C75" t="s">
        <v>242</v>
      </c>
    </row>
    <row r="76" spans="1:3" x14ac:dyDescent="0.3">
      <c r="A76" t="s">
        <v>113</v>
      </c>
      <c r="B76" t="s">
        <v>4</v>
      </c>
      <c r="C76" t="s">
        <v>243</v>
      </c>
    </row>
    <row r="77" spans="1:3" x14ac:dyDescent="0.3">
      <c r="A77" t="s">
        <v>244</v>
      </c>
      <c r="B77" t="s">
        <v>4</v>
      </c>
      <c r="C77" t="s">
        <v>245</v>
      </c>
    </row>
    <row r="78" spans="1:3" x14ac:dyDescent="0.3">
      <c r="A78" t="s">
        <v>95</v>
      </c>
      <c r="B78" t="s">
        <v>4</v>
      </c>
      <c r="C78" t="s">
        <v>246</v>
      </c>
    </row>
    <row r="79" spans="1:3" x14ac:dyDescent="0.3">
      <c r="A79" t="s">
        <v>81</v>
      </c>
      <c r="B79" t="s">
        <v>4</v>
      </c>
      <c r="C79" t="s">
        <v>247</v>
      </c>
    </row>
    <row r="80" spans="1:3" x14ac:dyDescent="0.3">
      <c r="A80" t="s">
        <v>248</v>
      </c>
      <c r="B80" t="s">
        <v>4</v>
      </c>
      <c r="C80" t="s">
        <v>249</v>
      </c>
    </row>
    <row r="81" spans="1:3" x14ac:dyDescent="0.3">
      <c r="A81" t="s">
        <v>250</v>
      </c>
      <c r="B81" t="s">
        <v>4</v>
      </c>
      <c r="C81" t="s">
        <v>251</v>
      </c>
    </row>
    <row r="82" spans="1:3" x14ac:dyDescent="0.3">
      <c r="A82" t="s">
        <v>126</v>
      </c>
      <c r="B82" t="s">
        <v>4</v>
      </c>
      <c r="C82" t="s">
        <v>252</v>
      </c>
    </row>
    <row r="83" spans="1:3" x14ac:dyDescent="0.3">
      <c r="A83" t="s">
        <v>253</v>
      </c>
      <c r="B83" t="s">
        <v>4</v>
      </c>
      <c r="C83" t="s">
        <v>254</v>
      </c>
    </row>
    <row r="84" spans="1:3" x14ac:dyDescent="0.3">
      <c r="A84" t="s">
        <v>38</v>
      </c>
      <c r="B84" t="s">
        <v>4</v>
      </c>
      <c r="C84" t="s">
        <v>255</v>
      </c>
    </row>
    <row r="85" spans="1:3" x14ac:dyDescent="0.3">
      <c r="A85" t="s">
        <v>122</v>
      </c>
      <c r="B85" t="s">
        <v>4</v>
      </c>
      <c r="C85" t="s">
        <v>256</v>
      </c>
    </row>
    <row r="86" spans="1:3" x14ac:dyDescent="0.3">
      <c r="A86" t="s">
        <v>257</v>
      </c>
      <c r="B86" t="s">
        <v>4</v>
      </c>
      <c r="C86" t="s">
        <v>258</v>
      </c>
    </row>
    <row r="87" spans="1:3" x14ac:dyDescent="0.3">
      <c r="A87" t="s">
        <v>124</v>
      </c>
      <c r="B87" t="s">
        <v>4</v>
      </c>
      <c r="C87" t="s">
        <v>259</v>
      </c>
    </row>
    <row r="88" spans="1:3" x14ac:dyDescent="0.3">
      <c r="A88" t="s">
        <v>10</v>
      </c>
      <c r="B88" t="s">
        <v>4</v>
      </c>
      <c r="C88" t="s">
        <v>260</v>
      </c>
    </row>
    <row r="89" spans="1:3" x14ac:dyDescent="0.3">
      <c r="A89" t="s">
        <v>128</v>
      </c>
      <c r="B89" t="s">
        <v>4</v>
      </c>
      <c r="C89" t="s">
        <v>261</v>
      </c>
    </row>
    <row r="90" spans="1:3" x14ac:dyDescent="0.3">
      <c r="A90" t="s">
        <v>117</v>
      </c>
      <c r="B90" t="s">
        <v>4</v>
      </c>
      <c r="C90" t="s">
        <v>262</v>
      </c>
    </row>
    <row r="91" spans="1:3" x14ac:dyDescent="0.3">
      <c r="A91" t="s">
        <v>263</v>
      </c>
      <c r="B91" t="s">
        <v>4</v>
      </c>
      <c r="C91" t="s">
        <v>264</v>
      </c>
    </row>
    <row r="92" spans="1:3" x14ac:dyDescent="0.3">
      <c r="A92" t="s">
        <v>265</v>
      </c>
      <c r="B92" t="s">
        <v>4</v>
      </c>
      <c r="C92" t="s">
        <v>264</v>
      </c>
    </row>
    <row r="93" spans="1:3" x14ac:dyDescent="0.3">
      <c r="A93" t="s">
        <v>266</v>
      </c>
      <c r="B93" t="s">
        <v>4</v>
      </c>
      <c r="C93" t="s">
        <v>267</v>
      </c>
    </row>
    <row r="94" spans="1:3" x14ac:dyDescent="0.3">
      <c r="A94" t="s">
        <v>268</v>
      </c>
      <c r="B94" t="s">
        <v>4</v>
      </c>
      <c r="C94" t="s">
        <v>269</v>
      </c>
    </row>
    <row r="95" spans="1:3" x14ac:dyDescent="0.3">
      <c r="A95" t="s">
        <v>148</v>
      </c>
      <c r="B95" t="s">
        <v>4</v>
      </c>
      <c r="C95" t="s">
        <v>270</v>
      </c>
    </row>
    <row r="96" spans="1:3" x14ac:dyDescent="0.3">
      <c r="A96" t="s">
        <v>271</v>
      </c>
      <c r="B96" t="s">
        <v>4</v>
      </c>
      <c r="C96" t="s">
        <v>272</v>
      </c>
    </row>
    <row r="97" spans="1:3" x14ac:dyDescent="0.3">
      <c r="A97" t="s">
        <v>273</v>
      </c>
      <c r="B97" t="s">
        <v>4</v>
      </c>
      <c r="C97" t="s">
        <v>274</v>
      </c>
    </row>
    <row r="98" spans="1:3" x14ac:dyDescent="0.3">
      <c r="A98" t="s">
        <v>105</v>
      </c>
      <c r="B98" t="s">
        <v>4</v>
      </c>
      <c r="C98" t="s">
        <v>275</v>
      </c>
    </row>
    <row r="99" spans="1:3" x14ac:dyDescent="0.3">
      <c r="A99" t="s">
        <v>87</v>
      </c>
      <c r="B99" t="s">
        <v>4</v>
      </c>
      <c r="C99" t="s">
        <v>276</v>
      </c>
    </row>
    <row r="100" spans="1:3" x14ac:dyDescent="0.3">
      <c r="A100" t="s">
        <v>277</v>
      </c>
      <c r="B100" t="s">
        <v>4</v>
      </c>
      <c r="C100" t="s">
        <v>278</v>
      </c>
    </row>
    <row r="101" spans="1:3" x14ac:dyDescent="0.3">
      <c r="A101" t="s">
        <v>279</v>
      </c>
      <c r="B101" t="s">
        <v>4</v>
      </c>
      <c r="C101" t="s">
        <v>280</v>
      </c>
    </row>
    <row r="102" spans="1:3" x14ac:dyDescent="0.3">
      <c r="A102" t="s">
        <v>64</v>
      </c>
      <c r="B102" t="s">
        <v>4</v>
      </c>
      <c r="C102" t="s">
        <v>281</v>
      </c>
    </row>
    <row r="103" spans="1:3" x14ac:dyDescent="0.3">
      <c r="A103" t="s">
        <v>282</v>
      </c>
      <c r="B103" t="s">
        <v>4</v>
      </c>
      <c r="C103" t="s">
        <v>283</v>
      </c>
    </row>
    <row r="104" spans="1:3" x14ac:dyDescent="0.3">
      <c r="A104" t="s">
        <v>97</v>
      </c>
      <c r="B104" t="s">
        <v>4</v>
      </c>
      <c r="C104" t="s">
        <v>284</v>
      </c>
    </row>
    <row r="105" spans="1:3" x14ac:dyDescent="0.3">
      <c r="A105" t="s">
        <v>32</v>
      </c>
      <c r="B105" t="s">
        <v>4</v>
      </c>
      <c r="C105" t="s">
        <v>285</v>
      </c>
    </row>
    <row r="106" spans="1:3" x14ac:dyDescent="0.3">
      <c r="A106" t="s">
        <v>8</v>
      </c>
      <c r="B106" t="s">
        <v>4</v>
      </c>
      <c r="C106" t="s">
        <v>286</v>
      </c>
    </row>
    <row r="107" spans="1:3" x14ac:dyDescent="0.3">
      <c r="A107" t="s">
        <v>287</v>
      </c>
      <c r="B107" t="s">
        <v>4</v>
      </c>
      <c r="C107" t="s">
        <v>288</v>
      </c>
    </row>
    <row r="108" spans="1:3" x14ac:dyDescent="0.3">
      <c r="A108" t="s">
        <v>289</v>
      </c>
      <c r="B108" t="s">
        <v>4</v>
      </c>
      <c r="C108" t="s">
        <v>290</v>
      </c>
    </row>
    <row r="109" spans="1:3" x14ac:dyDescent="0.3">
      <c r="A109" t="s">
        <v>291</v>
      </c>
      <c r="B109" t="s">
        <v>4</v>
      </c>
      <c r="C109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7"/>
  <sheetViews>
    <sheetView topLeftCell="A49" workbookViewId="0">
      <selection activeCell="D14" sqref="D14"/>
    </sheetView>
  </sheetViews>
  <sheetFormatPr defaultRowHeight="14.4" x14ac:dyDescent="0.3"/>
  <cols>
    <col min="1" max="1" width="29.77734375" bestFit="1" customWidth="1"/>
    <col min="2" max="2" width="10.44140625" bestFit="1" customWidth="1"/>
    <col min="3" max="3" width="18.88671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5</v>
      </c>
    </row>
    <row r="3" spans="1:3" x14ac:dyDescent="0.3">
      <c r="A3" t="s">
        <v>6</v>
      </c>
      <c r="B3" t="s">
        <v>4</v>
      </c>
      <c r="C3" t="s">
        <v>7</v>
      </c>
    </row>
    <row r="4" spans="1:3" x14ac:dyDescent="0.3">
      <c r="A4" t="s">
        <v>8</v>
      </c>
      <c r="B4" t="s">
        <v>4</v>
      </c>
      <c r="C4" t="s">
        <v>9</v>
      </c>
    </row>
    <row r="5" spans="1:3" x14ac:dyDescent="0.3">
      <c r="A5" t="s">
        <v>10</v>
      </c>
      <c r="B5" t="s">
        <v>4</v>
      </c>
      <c r="C5" t="s">
        <v>11</v>
      </c>
    </row>
    <row r="6" spans="1:3" x14ac:dyDescent="0.3">
      <c r="A6" t="s">
        <v>12</v>
      </c>
      <c r="B6" t="s">
        <v>4</v>
      </c>
      <c r="C6" t="s">
        <v>11</v>
      </c>
    </row>
    <row r="7" spans="1:3" x14ac:dyDescent="0.3">
      <c r="A7" t="s">
        <v>13</v>
      </c>
      <c r="B7" t="s">
        <v>4</v>
      </c>
      <c r="C7" t="s">
        <v>14</v>
      </c>
    </row>
    <row r="8" spans="1:3" x14ac:dyDescent="0.3">
      <c r="A8" t="s">
        <v>15</v>
      </c>
      <c r="B8" t="s">
        <v>4</v>
      </c>
      <c r="C8" t="s">
        <v>16</v>
      </c>
    </row>
    <row r="9" spans="1:3" x14ac:dyDescent="0.3">
      <c r="A9" t="s">
        <v>17</v>
      </c>
      <c r="B9" t="s">
        <v>4</v>
      </c>
      <c r="C9" t="s">
        <v>18</v>
      </c>
    </row>
    <row r="10" spans="1:3" x14ac:dyDescent="0.3">
      <c r="A10" t="s">
        <v>19</v>
      </c>
      <c r="B10" t="s">
        <v>4</v>
      </c>
      <c r="C10" t="s">
        <v>20</v>
      </c>
    </row>
    <row r="11" spans="1:3" x14ac:dyDescent="0.3">
      <c r="A11" t="s">
        <v>21</v>
      </c>
      <c r="B11" t="s">
        <v>4</v>
      </c>
      <c r="C11" t="s">
        <v>22</v>
      </c>
    </row>
    <row r="12" spans="1:3" x14ac:dyDescent="0.3">
      <c r="A12" t="s">
        <v>23</v>
      </c>
      <c r="B12" t="s">
        <v>4</v>
      </c>
      <c r="C12" t="s">
        <v>24</v>
      </c>
    </row>
    <row r="13" spans="1:3" x14ac:dyDescent="0.3">
      <c r="A13" t="s">
        <v>25</v>
      </c>
      <c r="B13" t="s">
        <v>4</v>
      </c>
      <c r="C13" t="s">
        <v>26</v>
      </c>
    </row>
    <row r="14" spans="1:3" x14ac:dyDescent="0.3">
      <c r="A14" t="s">
        <v>27</v>
      </c>
      <c r="B14" t="s">
        <v>4</v>
      </c>
      <c r="C14" t="s">
        <v>28</v>
      </c>
    </row>
    <row r="15" spans="1:3" x14ac:dyDescent="0.3">
      <c r="A15" t="s">
        <v>29</v>
      </c>
      <c r="B15" t="s">
        <v>4</v>
      </c>
      <c r="C15" t="s">
        <v>28</v>
      </c>
    </row>
    <row r="16" spans="1:3" x14ac:dyDescent="0.3">
      <c r="A16" t="s">
        <v>30</v>
      </c>
      <c r="B16" t="s">
        <v>4</v>
      </c>
      <c r="C16" t="s">
        <v>31</v>
      </c>
    </row>
    <row r="17" spans="1:3" x14ac:dyDescent="0.3">
      <c r="A17" t="s">
        <v>32</v>
      </c>
      <c r="B17" t="s">
        <v>4</v>
      </c>
      <c r="C17" t="s">
        <v>33</v>
      </c>
    </row>
    <row r="18" spans="1:3" x14ac:dyDescent="0.3">
      <c r="A18" t="s">
        <v>34</v>
      </c>
      <c r="B18" t="s">
        <v>4</v>
      </c>
      <c r="C18" t="s">
        <v>35</v>
      </c>
    </row>
    <row r="19" spans="1:3" x14ac:dyDescent="0.3">
      <c r="A19" t="s">
        <v>36</v>
      </c>
      <c r="B19" t="s">
        <v>4</v>
      </c>
      <c r="C19" t="s">
        <v>37</v>
      </c>
    </row>
    <row r="20" spans="1:3" x14ac:dyDescent="0.3">
      <c r="A20" t="s">
        <v>38</v>
      </c>
      <c r="B20" t="s">
        <v>4</v>
      </c>
      <c r="C20" t="s">
        <v>39</v>
      </c>
    </row>
    <row r="21" spans="1:3" x14ac:dyDescent="0.3">
      <c r="A21" t="s">
        <v>40</v>
      </c>
      <c r="B21" t="s">
        <v>4</v>
      </c>
      <c r="C21" t="s">
        <v>41</v>
      </c>
    </row>
    <row r="22" spans="1:3" x14ac:dyDescent="0.3">
      <c r="A22" t="s">
        <v>42</v>
      </c>
      <c r="B22" t="s">
        <v>4</v>
      </c>
      <c r="C22" t="s">
        <v>43</v>
      </c>
    </row>
    <row r="23" spans="1:3" x14ac:dyDescent="0.3">
      <c r="A23" t="s">
        <v>44</v>
      </c>
      <c r="B23" t="s">
        <v>4</v>
      </c>
      <c r="C23" t="s">
        <v>45</v>
      </c>
    </row>
    <row r="24" spans="1:3" x14ac:dyDescent="0.3">
      <c r="A24" t="s">
        <v>46</v>
      </c>
      <c r="B24" t="s">
        <v>4</v>
      </c>
      <c r="C24" t="s">
        <v>47</v>
      </c>
    </row>
    <row r="25" spans="1:3" x14ac:dyDescent="0.3">
      <c r="A25" t="s">
        <v>48</v>
      </c>
      <c r="B25" t="s">
        <v>4</v>
      </c>
      <c r="C25" t="s">
        <v>49</v>
      </c>
    </row>
    <row r="26" spans="1:3" x14ac:dyDescent="0.3">
      <c r="A26" t="s">
        <v>50</v>
      </c>
      <c r="B26" t="s">
        <v>4</v>
      </c>
      <c r="C26" t="s">
        <v>51</v>
      </c>
    </row>
    <row r="27" spans="1:3" x14ac:dyDescent="0.3">
      <c r="A27" t="s">
        <v>52</v>
      </c>
      <c r="B27" t="s">
        <v>4</v>
      </c>
      <c r="C27" t="s">
        <v>53</v>
      </c>
    </row>
    <row r="28" spans="1:3" x14ac:dyDescent="0.3">
      <c r="A28" t="s">
        <v>54</v>
      </c>
      <c r="B28" t="s">
        <v>4</v>
      </c>
      <c r="C28" t="s">
        <v>55</v>
      </c>
    </row>
    <row r="29" spans="1:3" x14ac:dyDescent="0.3">
      <c r="A29" t="s">
        <v>56</v>
      </c>
      <c r="B29" t="s">
        <v>4</v>
      </c>
      <c r="C29" t="s">
        <v>57</v>
      </c>
    </row>
    <row r="30" spans="1:3" x14ac:dyDescent="0.3">
      <c r="A30" t="s">
        <v>58</v>
      </c>
      <c r="B30" t="s">
        <v>4</v>
      </c>
      <c r="C30" t="s">
        <v>59</v>
      </c>
    </row>
    <row r="31" spans="1:3" x14ac:dyDescent="0.3">
      <c r="A31" t="s">
        <v>60</v>
      </c>
      <c r="B31" t="s">
        <v>4</v>
      </c>
      <c r="C31" t="s">
        <v>61</v>
      </c>
    </row>
    <row r="32" spans="1:3" x14ac:dyDescent="0.3">
      <c r="A32" t="s">
        <v>62</v>
      </c>
      <c r="B32" t="s">
        <v>4</v>
      </c>
      <c r="C32" t="s">
        <v>63</v>
      </c>
    </row>
    <row r="33" spans="1:3" x14ac:dyDescent="0.3">
      <c r="A33" t="s">
        <v>64</v>
      </c>
      <c r="B33" t="s">
        <v>4</v>
      </c>
      <c r="C33" t="s">
        <v>63</v>
      </c>
    </row>
    <row r="34" spans="1:3" x14ac:dyDescent="0.3">
      <c r="A34" t="s">
        <v>65</v>
      </c>
      <c r="B34" t="s">
        <v>4</v>
      </c>
      <c r="C34" t="s">
        <v>66</v>
      </c>
    </row>
    <row r="35" spans="1:3" x14ac:dyDescent="0.3">
      <c r="A35" t="s">
        <v>67</v>
      </c>
      <c r="B35" t="s">
        <v>4</v>
      </c>
      <c r="C35" t="s">
        <v>68</v>
      </c>
    </row>
    <row r="36" spans="1:3" x14ac:dyDescent="0.3">
      <c r="A36" t="s">
        <v>69</v>
      </c>
      <c r="B36" t="s">
        <v>4</v>
      </c>
      <c r="C36" t="s">
        <v>70</v>
      </c>
    </row>
    <row r="37" spans="1:3" x14ac:dyDescent="0.3">
      <c r="A37" t="s">
        <v>71</v>
      </c>
      <c r="B37" t="s">
        <v>4</v>
      </c>
      <c r="C37" t="s">
        <v>72</v>
      </c>
    </row>
    <row r="38" spans="1:3" x14ac:dyDescent="0.3">
      <c r="A38" t="s">
        <v>73</v>
      </c>
      <c r="B38" t="s">
        <v>4</v>
      </c>
      <c r="C38" t="s">
        <v>74</v>
      </c>
    </row>
    <row r="39" spans="1:3" x14ac:dyDescent="0.3">
      <c r="A39" t="s">
        <v>75</v>
      </c>
      <c r="B39" t="s">
        <v>4</v>
      </c>
      <c r="C39" t="s">
        <v>76</v>
      </c>
    </row>
    <row r="40" spans="1:3" x14ac:dyDescent="0.3">
      <c r="A40" t="s">
        <v>77</v>
      </c>
      <c r="B40" t="s">
        <v>4</v>
      </c>
      <c r="C40" t="s">
        <v>78</v>
      </c>
    </row>
    <row r="41" spans="1:3" x14ac:dyDescent="0.3">
      <c r="A41" t="s">
        <v>79</v>
      </c>
      <c r="B41" t="s">
        <v>4</v>
      </c>
      <c r="C41" t="s">
        <v>80</v>
      </c>
    </row>
    <row r="42" spans="1:3" x14ac:dyDescent="0.3">
      <c r="A42" t="s">
        <v>81</v>
      </c>
      <c r="B42" t="s">
        <v>4</v>
      </c>
      <c r="C42" t="s">
        <v>82</v>
      </c>
    </row>
    <row r="43" spans="1:3" x14ac:dyDescent="0.3">
      <c r="A43" t="s">
        <v>83</v>
      </c>
      <c r="B43" t="s">
        <v>4</v>
      </c>
      <c r="C43" t="s">
        <v>84</v>
      </c>
    </row>
    <row r="44" spans="1:3" x14ac:dyDescent="0.3">
      <c r="A44" t="s">
        <v>85</v>
      </c>
      <c r="B44" t="s">
        <v>4</v>
      </c>
      <c r="C44" t="s">
        <v>86</v>
      </c>
    </row>
    <row r="45" spans="1:3" x14ac:dyDescent="0.3">
      <c r="A45" t="s">
        <v>87</v>
      </c>
      <c r="B45" t="s">
        <v>4</v>
      </c>
      <c r="C45" t="s">
        <v>88</v>
      </c>
    </row>
    <row r="46" spans="1:3" x14ac:dyDescent="0.3">
      <c r="A46" t="s">
        <v>89</v>
      </c>
      <c r="B46" t="s">
        <v>4</v>
      </c>
      <c r="C46" t="s">
        <v>90</v>
      </c>
    </row>
    <row r="47" spans="1:3" x14ac:dyDescent="0.3">
      <c r="A47" t="s">
        <v>91</v>
      </c>
      <c r="B47" t="s">
        <v>4</v>
      </c>
      <c r="C47" t="s">
        <v>92</v>
      </c>
    </row>
    <row r="48" spans="1:3" x14ac:dyDescent="0.3">
      <c r="A48" t="s">
        <v>93</v>
      </c>
      <c r="B48" t="s">
        <v>4</v>
      </c>
      <c r="C48" t="s">
        <v>94</v>
      </c>
    </row>
    <row r="49" spans="1:3" x14ac:dyDescent="0.3">
      <c r="A49" t="s">
        <v>95</v>
      </c>
      <c r="B49" t="s">
        <v>4</v>
      </c>
      <c r="C49" t="s">
        <v>96</v>
      </c>
    </row>
    <row r="50" spans="1:3" x14ac:dyDescent="0.3">
      <c r="A50" t="s">
        <v>97</v>
      </c>
      <c r="B50" t="s">
        <v>4</v>
      </c>
      <c r="C50" t="s">
        <v>98</v>
      </c>
    </row>
    <row r="51" spans="1:3" x14ac:dyDescent="0.3">
      <c r="A51" t="s">
        <v>99</v>
      </c>
      <c r="B51" t="s">
        <v>4</v>
      </c>
      <c r="C51" t="s">
        <v>100</v>
      </c>
    </row>
    <row r="52" spans="1:3" x14ac:dyDescent="0.3">
      <c r="A52" t="s">
        <v>101</v>
      </c>
      <c r="B52" t="s">
        <v>4</v>
      </c>
      <c r="C52" t="s">
        <v>102</v>
      </c>
    </row>
    <row r="53" spans="1:3" x14ac:dyDescent="0.3">
      <c r="A53" t="s">
        <v>103</v>
      </c>
      <c r="B53" t="s">
        <v>4</v>
      </c>
      <c r="C53" t="s">
        <v>104</v>
      </c>
    </row>
    <row r="54" spans="1:3" x14ac:dyDescent="0.3">
      <c r="A54" t="s">
        <v>105</v>
      </c>
      <c r="B54" t="s">
        <v>4</v>
      </c>
      <c r="C54" t="s">
        <v>106</v>
      </c>
    </row>
    <row r="55" spans="1:3" x14ac:dyDescent="0.3">
      <c r="A55" t="s">
        <v>107</v>
      </c>
      <c r="B55" t="s">
        <v>4</v>
      </c>
      <c r="C55" t="s">
        <v>108</v>
      </c>
    </row>
    <row r="56" spans="1:3" x14ac:dyDescent="0.3">
      <c r="A56" t="s">
        <v>109</v>
      </c>
      <c r="B56" t="s">
        <v>4</v>
      </c>
      <c r="C56" t="s">
        <v>110</v>
      </c>
    </row>
    <row r="57" spans="1:3" x14ac:dyDescent="0.3">
      <c r="A57" t="s">
        <v>111</v>
      </c>
      <c r="B57" t="s">
        <v>4</v>
      </c>
      <c r="C57" t="s">
        <v>112</v>
      </c>
    </row>
    <row r="58" spans="1:3" x14ac:dyDescent="0.3">
      <c r="A58" t="s">
        <v>113</v>
      </c>
      <c r="B58" t="s">
        <v>4</v>
      </c>
      <c r="C58" t="s">
        <v>114</v>
      </c>
    </row>
    <row r="59" spans="1:3" x14ac:dyDescent="0.3">
      <c r="A59" t="s">
        <v>115</v>
      </c>
      <c r="B59" t="s">
        <v>4</v>
      </c>
      <c r="C59" t="s">
        <v>116</v>
      </c>
    </row>
    <row r="60" spans="1:3" x14ac:dyDescent="0.3">
      <c r="A60" t="s">
        <v>117</v>
      </c>
      <c r="B60" t="s">
        <v>4</v>
      </c>
      <c r="C60" t="s">
        <v>116</v>
      </c>
    </row>
    <row r="61" spans="1:3" x14ac:dyDescent="0.3">
      <c r="A61" t="s">
        <v>118</v>
      </c>
      <c r="B61" t="s">
        <v>4</v>
      </c>
      <c r="C61" t="s">
        <v>119</v>
      </c>
    </row>
    <row r="62" spans="1:3" x14ac:dyDescent="0.3">
      <c r="A62" t="s">
        <v>120</v>
      </c>
      <c r="B62" t="s">
        <v>4</v>
      </c>
      <c r="C62" t="s">
        <v>121</v>
      </c>
    </row>
    <row r="63" spans="1:3" x14ac:dyDescent="0.3">
      <c r="A63" t="s">
        <v>122</v>
      </c>
      <c r="B63" t="s">
        <v>4</v>
      </c>
      <c r="C63" t="s">
        <v>123</v>
      </c>
    </row>
    <row r="64" spans="1:3" x14ac:dyDescent="0.3">
      <c r="A64" t="s">
        <v>124</v>
      </c>
      <c r="B64" t="s">
        <v>4</v>
      </c>
      <c r="C64" t="s">
        <v>125</v>
      </c>
    </row>
    <row r="65" spans="1:3" x14ac:dyDescent="0.3">
      <c r="A65" t="s">
        <v>126</v>
      </c>
      <c r="B65" t="s">
        <v>4</v>
      </c>
      <c r="C65" t="s">
        <v>127</v>
      </c>
    </row>
    <row r="66" spans="1:3" x14ac:dyDescent="0.3">
      <c r="A66" t="s">
        <v>128</v>
      </c>
      <c r="B66" t="s">
        <v>4</v>
      </c>
      <c r="C66" t="s">
        <v>129</v>
      </c>
    </row>
    <row r="67" spans="1:3" x14ac:dyDescent="0.3">
      <c r="A67" t="s">
        <v>130</v>
      </c>
      <c r="B67" t="s">
        <v>4</v>
      </c>
      <c r="C67" t="s">
        <v>131</v>
      </c>
    </row>
    <row r="68" spans="1:3" x14ac:dyDescent="0.3">
      <c r="A68" t="s">
        <v>132</v>
      </c>
      <c r="B68" t="s">
        <v>4</v>
      </c>
      <c r="C68" t="s">
        <v>133</v>
      </c>
    </row>
    <row r="69" spans="1:3" x14ac:dyDescent="0.3">
      <c r="A69" t="s">
        <v>134</v>
      </c>
      <c r="B69" t="s">
        <v>4</v>
      </c>
      <c r="C69" t="s">
        <v>135</v>
      </c>
    </row>
    <row r="70" spans="1:3" x14ac:dyDescent="0.3">
      <c r="A70" t="s">
        <v>136</v>
      </c>
      <c r="B70" t="s">
        <v>4</v>
      </c>
      <c r="C70" t="s">
        <v>137</v>
      </c>
    </row>
    <row r="71" spans="1:3" x14ac:dyDescent="0.3">
      <c r="A71" t="s">
        <v>138</v>
      </c>
      <c r="B71" t="s">
        <v>4</v>
      </c>
      <c r="C71" t="s">
        <v>139</v>
      </c>
    </row>
    <row r="72" spans="1:3" x14ac:dyDescent="0.3">
      <c r="A72" t="s">
        <v>140</v>
      </c>
      <c r="B72" t="s">
        <v>4</v>
      </c>
      <c r="C72" t="s">
        <v>141</v>
      </c>
    </row>
    <row r="73" spans="1:3" x14ac:dyDescent="0.3">
      <c r="A73" t="s">
        <v>142</v>
      </c>
      <c r="B73" t="s">
        <v>4</v>
      </c>
      <c r="C73" t="s">
        <v>143</v>
      </c>
    </row>
    <row r="74" spans="1:3" x14ac:dyDescent="0.3">
      <c r="A74" t="s">
        <v>144</v>
      </c>
      <c r="B74" t="s">
        <v>4</v>
      </c>
      <c r="C74" t="s">
        <v>145</v>
      </c>
    </row>
    <row r="75" spans="1:3" x14ac:dyDescent="0.3">
      <c r="A75" t="s">
        <v>146</v>
      </c>
      <c r="B75" t="s">
        <v>4</v>
      </c>
      <c r="C75" t="s">
        <v>147</v>
      </c>
    </row>
    <row r="76" spans="1:3" x14ac:dyDescent="0.3">
      <c r="A76" t="s">
        <v>148</v>
      </c>
      <c r="B76" t="s">
        <v>4</v>
      </c>
      <c r="C76" t="s">
        <v>149</v>
      </c>
    </row>
    <row r="77" spans="1:3" x14ac:dyDescent="0.3">
      <c r="A77" t="s">
        <v>150</v>
      </c>
      <c r="B77" t="s">
        <v>4</v>
      </c>
      <c r="C77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akt</vt:lpstr>
      <vt:lpstr>Prisustvo 18_05</vt:lpstr>
      <vt:lpstr>Prisustvo 11_05</vt:lpstr>
      <vt:lpstr>Prisustvo 27_04</vt:lpstr>
      <vt:lpstr>Prisustvo 13_04</vt:lpstr>
      <vt:lpstr>Prisustvo 06_04</vt:lpstr>
      <vt:lpstr>Prisustvo 30_03</vt:lpstr>
      <vt:lpstr>Prisustvo 23_03</vt:lpstr>
      <vt:lpstr>Prisustvo_16_03</vt:lpstr>
      <vt:lpstr>Prisustvo 09_03</vt:lpstr>
      <vt:lpstr>Prisustvo 02_03_21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</dc:creator>
  <cp:lastModifiedBy>user</cp:lastModifiedBy>
  <dcterms:created xsi:type="dcterms:W3CDTF">2015-06-05T18:17:20Z</dcterms:created>
  <dcterms:modified xsi:type="dcterms:W3CDTF">2021-06-01T11:08:56Z</dcterms:modified>
</cp:coreProperties>
</file>